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to. Tecnologia\Downloads\Nomina Noviembre\"/>
    </mc:Choice>
  </mc:AlternateContent>
  <xr:revisionPtr revIDLastSave="0" documentId="13_ncr:1_{A777652A-3940-4A3F-BF65-39C9052C6D1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MINA FIJO OCTUBRE 2021" sheetId="3" r:id="rId1"/>
    <sheet name="NOMINA CONTRATO OCTUBRE" sheetId="1" r:id="rId2"/>
    <sheet name="NOMINA VIGILANCIA OCTUBRE 2021 " sheetId="2" r:id="rId3"/>
  </sheets>
  <definedNames>
    <definedName name="_xlnm.Print_Area" localSheetId="1">'NOMINA CONTRATO OCTUBRE'!$A$1:$L$51</definedName>
    <definedName name="_xlnm.Print_Area" localSheetId="0">'NOMINA FIJO OCTUBRE 2021'!$A$1:$N$78</definedName>
    <definedName name="_xlnm.Print_Area" localSheetId="2">'NOMINA VIGILANCIA OCTUBRE 2021 '!$C$1:$N$67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I43" i="1"/>
  <c r="G43" i="1"/>
  <c r="F43" i="1"/>
  <c r="F68" i="3" l="1"/>
</calcChain>
</file>

<file path=xl/sharedStrings.xml><?xml version="1.0" encoding="utf-8"?>
<sst xmlns="http://schemas.openxmlformats.org/spreadsheetml/2006/main" count="734" uniqueCount="256">
  <si>
    <t>Nombre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</si>
  <si>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</si>
  <si>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</si>
  <si>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</si>
  <si>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</si>
  <si>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</si>
  <si>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</si>
  <si>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</si>
  <si>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</si>
  <si>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</si>
  <si>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ANALISIS DE INFORMACION-COE</t>
  </si>
  <si>
    <t>ROSAURA CAROLINA CASADO ARIAS</t>
  </si>
  <si>
    <t>SECRETARIA</t>
  </si>
  <si>
    <t>WINIFER CHANTAL HERRERA CUEVAS</t>
  </si>
  <si>
    <t>SOPORTE TECNICO INFORMATICO</t>
  </si>
  <si>
    <t>LEDA ESTHER ACEVEDO GONZALEZ</t>
  </si>
  <si>
    <t>DEPARTAMENTO DE COMUNICACIONES-COE</t>
  </si>
  <si>
    <t>MAYELIN CARALY FRANCISCO BRITO</t>
  </si>
  <si>
    <t>NELSON ROBERTO SANTAMARIA MOREL</t>
  </si>
  <si>
    <t>CAMAROGRAFO</t>
  </si>
  <si>
    <t>JAYSSI RAJEL CAPELLAN JIMENEZ</t>
  </si>
  <si>
    <t>COORD. DE PRENSA</t>
  </si>
  <si>
    <t>LAURA DESIREE REYES GARCIA</t>
  </si>
  <si>
    <t>DEPARTAMENTO DE OPERACIONES-COE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</si>
  <si>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</si>
  <si>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</si>
  <si>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</si>
  <si>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</si>
  <si>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</si>
  <si>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</si>
  <si>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</si>
  <si>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</si>
  <si>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</si>
  <si>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</si>
  <si>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</si>
  <si>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</si>
  <si>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DEPARTAMENTO ADMINISTRATIVO FINANCIERO-COE</t>
  </si>
  <si>
    <t>YELIZA MERCEDES GONZALEZ MARTINEZ</t>
  </si>
  <si>
    <t>AUXILIAR ADMINISTRATIVO (A)</t>
  </si>
  <si>
    <t>CARMEN FABIAN VENTURA</t>
  </si>
  <si>
    <t>CAROLINE MARIE ELLENBOGEN MENICUCCI</t>
  </si>
  <si>
    <t>TECNICO CONTROL DE BIENES</t>
  </si>
  <si>
    <t>SECCION DE TRANSPORTE-COE</t>
  </si>
  <si>
    <t>FRANCISCO ANTONIO LORA TAVERAS</t>
  </si>
  <si>
    <t>AUXILIAR TRANSPORTACION</t>
  </si>
  <si>
    <t>JOSE MANUEL SANTOS FLORENCIO</t>
  </si>
  <si>
    <t>CHOFER</t>
  </si>
  <si>
    <t>BASILIO ANTONIO PERALTA MUÑOZ</t>
  </si>
  <si>
    <t>GIANCARLO GIL CALDERON</t>
  </si>
  <si>
    <t>ADONIS JOSE GIL TAPIA</t>
  </si>
  <si>
    <t>SECCION DE SERVICIOS GENERALES-COE</t>
  </si>
  <si>
    <t>MARCOS ANTONIO MATEO VALERIO</t>
  </si>
  <si>
    <t>CONSERJE</t>
  </si>
  <si>
    <t>EDUVIRGEN AMADOR GONZALEZ</t>
  </si>
  <si>
    <t>AYUDANTE DE COCINA</t>
  </si>
  <si>
    <t>NILCIA FAMILIA SANCHEZ</t>
  </si>
  <si>
    <t>DAMARIS SOLIS ENCARNACION</t>
  </si>
  <si>
    <t>MIGUEL ANTONIO MENDEZ MORILLO</t>
  </si>
  <si>
    <t>CAMARERO</t>
  </si>
  <si>
    <t>CEFERINO MARIA MATEO</t>
  </si>
  <si>
    <t>SECCION DE COMPRAS Y CONTRATACIONES-COE</t>
  </si>
  <si>
    <t>WANDA MADALY CALDERON MARTINEZ</t>
  </si>
  <si>
    <t>TECNICO EN COMPRAS Y CONTRATA</t>
  </si>
  <si>
    <t>SECCION DE CONTABILIDAD-COE</t>
  </si>
  <si>
    <t>VICTOR JOSE SUERO NOBOA</t>
  </si>
  <si>
    <t>TECNICO CONTABILIDAD</t>
  </si>
  <si>
    <t xml:space="preserve">Total por Programacion: </t>
  </si>
  <si>
    <t>CENTRO DE OPERACIONES DE EMERGENCIAS COE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</si>
  <si>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</si>
  <si>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 xml:space="preserve"> Lic. Bienvenido E. Rodríguez</t>
  </si>
  <si>
    <t>NOMINA PERSONAL CONTRATADO OCTUBRE 2021</t>
  </si>
  <si>
    <t xml:space="preserve">                                                             Encargado de la Divición de RRHH</t>
  </si>
  <si>
    <t xml:space="preserve">                                                               Encargada de la seccion de Nomina</t>
  </si>
  <si>
    <t xml:space="preserve">                Aprobado por: </t>
  </si>
  <si>
    <t xml:space="preserve">                                                                                                                                             Aprobado por: </t>
  </si>
  <si>
    <t xml:space="preserve">                                                       Elaborado por:   Licda. Vilma Báez Almonte</t>
  </si>
  <si>
    <t>SEGURIDAD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</si>
  <si>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</si>
  <si>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</si>
  <si>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</si>
  <si>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</si>
  <si>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</si>
  <si>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JOHAN ALBERTO ROMAN GUZMAN</t>
  </si>
  <si>
    <t>RAIBER ESTERLIN PEREZ HEREDIA</t>
  </si>
  <si>
    <t>JOSE LUIS MEJIA ACEVEDO</t>
  </si>
  <si>
    <t>JUAN LUIS GARCIA GIL</t>
  </si>
  <si>
    <t>WILFREDO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</si>
  <si>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</si>
  <si>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</si>
  <si>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</si>
  <si>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</si>
  <si>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</si>
  <si>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MAURO GARCIA CASANOVAS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</si>
  <si>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</si>
  <si>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</si>
  <si>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</si>
  <si>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</si>
  <si>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</si>
  <si>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</si>
  <si>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</si>
  <si>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NEY FERRERAS MEDINA</t>
  </si>
  <si>
    <t>JOSE DANIEL PUJOLS MEJIA</t>
  </si>
  <si>
    <t>FELIX ALBERTO ASTACIO BERROA</t>
  </si>
  <si>
    <t>RAMON IVAN GUZMAN REYES</t>
  </si>
  <si>
    <t>LUIS MARIA JOSE CUEVAS</t>
  </si>
  <si>
    <t>WALQUIN JOSE FELIZ</t>
  </si>
  <si>
    <t>ANDRES AMADOR GARCIA</t>
  </si>
  <si>
    <t>GEURIS CONFESOR ROSARIO MATOS</t>
  </si>
  <si>
    <t>ASISTENTE DEL DIRECTOR</t>
  </si>
  <si>
    <t>EDILBERTO GONZALEZ VILLALONA</t>
  </si>
  <si>
    <t>ASISTENTE DIRECTOR</t>
  </si>
  <si>
    <t>DWAIGHT MIESES CABREJA</t>
  </si>
  <si>
    <t>SECCION DE SEGURIDAD-COE</t>
  </si>
  <si>
    <t>ENCARGADO DE TRANSPORTACION</t>
  </si>
  <si>
    <t>FELIX DE OLEO SOLIS</t>
  </si>
  <si>
    <t>RECEPCIONISTA</t>
  </si>
  <si>
    <t>MARTINA MALDONADO PEREZ</t>
  </si>
  <si>
    <t>ENC. DPTO. ADMINISTRATIVO Y F</t>
  </si>
  <si>
    <t>ERIK ANTONIO FELIZ FELIZ</t>
  </si>
  <si>
    <t>ANALISTA PRESUPUESTO</t>
  </si>
  <si>
    <t>CORNELIO PEREZ PEREZ</t>
  </si>
  <si>
    <t>ENCARGADO ALMACEN</t>
  </si>
  <si>
    <t>FERNANDO MANUEL FELIZ</t>
  </si>
  <si>
    <t>ASISTENTE DE CAPACITACION</t>
  </si>
  <si>
    <t>BERENICE GERMAN SIERRA</t>
  </si>
  <si>
    <t>SECCION DE CAPACITACION EXTERNA PARA EMERGENCIAS-COE</t>
  </si>
  <si>
    <t>MEDICO</t>
  </si>
  <si>
    <t>WILLIAM JOSE MARTIN SUAZO</t>
  </si>
  <si>
    <t>GESTOR DE PROTOCOLO</t>
  </si>
  <si>
    <t>CAROLIN MARLENNY TORRES RODRIGUEZ</t>
  </si>
  <si>
    <t>FOTOGRAFO DEPTO. REL. PUB.</t>
  </si>
  <si>
    <t>ALDO GIUSEPPE D ALESSANDRO RODRIGUE</t>
  </si>
  <si>
    <t>OPERADOR DE RADIO</t>
  </si>
  <si>
    <t>JOSE MIGUEL CONCEPCION DELGADO</t>
  </si>
  <si>
    <t>SECCION DE TELECOMUNICACIONES-COE</t>
  </si>
  <si>
    <t>ENCARGADO DE RECURSOS HUMANOS</t>
  </si>
  <si>
    <t>BIENVENIDO ENMANUEL RODRIGUEZ</t>
  </si>
  <si>
    <t>DIVISION DE RECURSOS HUMANOS-COE</t>
  </si>
  <si>
    <t>ASESOR</t>
  </si>
  <si>
    <t>JUAN MANUEL VICENTE LUCIANO</t>
  </si>
  <si>
    <t>PABLO CASIMIRO MATEO SANTOS</t>
  </si>
  <si>
    <t>CENTRO DE OPERACIONES DE EMERGENCIA - COE</t>
  </si>
  <si>
    <t>Genero</t>
  </si>
  <si>
    <t>Encargado de la Division de RRHH</t>
  </si>
  <si>
    <t>Encargada de la seccion de Nomina</t>
  </si>
  <si>
    <t>Aprobado por: Lic. Bienvenido E. Rodriguez</t>
  </si>
  <si>
    <t>Elaborado por: Licda. Vilma Báez</t>
  </si>
  <si>
    <t>VILMA MARIA BAEZ ALMONTE DE COLON</t>
  </si>
  <si>
    <t>ASISTENTE DE DIRECION GENERAL</t>
  </si>
  <si>
    <t>PINTOR</t>
  </si>
  <si>
    <t>GREGORIO DE LA ROSA REYES</t>
  </si>
  <si>
    <t>JOEL ELADIO LAURENCIO DE PAULA</t>
  </si>
  <si>
    <t>GLENNY ALTAGRACIA PAULINO MARTINEZ</t>
  </si>
  <si>
    <t>MARIA VIRGEN VOLQUEZ FELIZ</t>
  </si>
  <si>
    <t>MARIA ALTAGRACIA ROSARIO SANCHEZ</t>
  </si>
  <si>
    <t>SERV.DOM.AREA COCINA</t>
  </si>
  <si>
    <t>JOSELYN ESTHER POLANCO GIL</t>
  </si>
  <si>
    <t>JUANA ROSARIO SANCHEZ</t>
  </si>
  <si>
    <t>PLOMERO SERVS GRALES</t>
  </si>
  <si>
    <t>MANUEL DIONICIO LINARES</t>
  </si>
  <si>
    <t>ASISTENTE SERVICIOS PERSONALE</t>
  </si>
  <si>
    <t>ELADIO LAURENCIO MAGALLANES</t>
  </si>
  <si>
    <t>ELECTRICISTA  MANTENIM.</t>
  </si>
  <si>
    <t>RAMON ELIZANDO ANTONIO FONTANA SANT</t>
  </si>
  <si>
    <t>ENCARGADO DE SERVICIOS GENERA</t>
  </si>
  <si>
    <t>RAFAEL RAMIREZ ZABALA</t>
  </si>
  <si>
    <t>MARILANDA VALDEZ DE LA ROSA</t>
  </si>
  <si>
    <t>JHOELINA GONZALEZ VALDEZ</t>
  </si>
  <si>
    <t>LIDIA PEREYRA GARCIA</t>
  </si>
  <si>
    <t>STEPHANY A. PAULINO ROSARIO</t>
  </si>
  <si>
    <t>ANDRES AUSBERTO MARTINEZ SEGURA</t>
  </si>
  <si>
    <t>MECANICO</t>
  </si>
  <si>
    <t>JOSE ANTONIO PEÑA CASTELLANO</t>
  </si>
  <si>
    <t>JOSE ANTONIO MUÑOZ MORONTA</t>
  </si>
  <si>
    <t>RAFAEL AUGUSTO REYES MEJIA</t>
  </si>
  <si>
    <t>JOSE MICHAEL ARIAS LORA</t>
  </si>
  <si>
    <t>AUXILIAR DEL DEPTO ADMINISTRA</t>
  </si>
  <si>
    <t>LUCIA MARIA MANCEBO MOTA</t>
  </si>
  <si>
    <t>AUXILIAR ALMACEN Y SUMINISTRO</t>
  </si>
  <si>
    <t>SAMBIA ZUNILDA FELIZ FELIZ</t>
  </si>
  <si>
    <t>FRANCINA ALTAGRACIA PEREZ JEREZ</t>
  </si>
  <si>
    <t>FRANCIA GUILLERMINA BRITO CASTILLO</t>
  </si>
  <si>
    <t>BRYAM MARIANO MEJIA GIL</t>
  </si>
  <si>
    <t>WILLIAM ALEJANDRO SUAZO CASTILLO</t>
  </si>
  <si>
    <t>SECRETARIA I</t>
  </si>
  <si>
    <t>ALEXAIRA R. PIMENTEL MEJIA</t>
  </si>
  <si>
    <t>MIGUEL ANTONIO TAVERAS SEVERINO</t>
  </si>
  <si>
    <t>AUXILIAR DE CAPACITACION</t>
  </si>
  <si>
    <t>JUAN SAMUEL CHACON CEBALLOS</t>
  </si>
  <si>
    <t>LUIS DAVID CRUZ RODRIGUEZ</t>
  </si>
  <si>
    <t>MONITOR</t>
  </si>
  <si>
    <t>RANDOLFO JOSE PEREZ ESPINO</t>
  </si>
  <si>
    <t>ASESOR MEDICO</t>
  </si>
  <si>
    <t>AGUSTINA CARVAJAL POLANCO</t>
  </si>
  <si>
    <t>SULLMAN CAROLINA OLIVARES LANTIGUA</t>
  </si>
  <si>
    <t>SUPERVISOR (A)</t>
  </si>
  <si>
    <t>CONRADO BENJAMIN BERNARD LIRIANO</t>
  </si>
  <si>
    <t>SUB-DIRECTOR</t>
  </si>
  <si>
    <t>ERDWIN ROBERT OLIVARES LUCIANO</t>
  </si>
  <si>
    <t>ENCARGADO DE PLANIFICACION</t>
  </si>
  <si>
    <t>CARLOS MANUEL PAULINO CARDENAS</t>
  </si>
  <si>
    <t>DEPARTAMENTO PLANIFICACION Y DESARROLLO-COE</t>
  </si>
  <si>
    <t>WILFREDO ANTONIO HERNANDEZ G.</t>
  </si>
  <si>
    <t>SUPERVISOR DE EVENTOS</t>
  </si>
  <si>
    <t>RITA MARIA TATIS PEREZ</t>
  </si>
  <si>
    <t>JOSE LUIS GERMAN MEJIA</t>
  </si>
  <si>
    <t>AYUDANTE TECNICO DE SONIDO</t>
  </si>
  <si>
    <t>JONATHAN ALBERTO ROMAN GUZMAN</t>
  </si>
  <si>
    <t>FOTOGRAFO (A)</t>
  </si>
  <si>
    <t>WALCHAN ERNESTO FELIZ FELIZ</t>
  </si>
  <si>
    <t>ASISTENTE RELACIONES PUBLICAS</t>
  </si>
  <si>
    <t>FHARAS MICHELG SANDOVAL VENTURA</t>
  </si>
  <si>
    <t>ASESOR INFORMATICA</t>
  </si>
  <si>
    <t>GREGORIO AMAURYS GUTIERREZ VALDEZ</t>
  </si>
  <si>
    <t>MICHAEL MEDINA CASANOVAS</t>
  </si>
  <si>
    <t>JULIAN ALBERTO GARCIA ROMAN</t>
  </si>
  <si>
    <t>REPRESENTANTE ACCESO A LA INF</t>
  </si>
  <si>
    <t>LUIS RAFAEL ALVAREZ BAEZ</t>
  </si>
  <si>
    <t>TECNICO DE NOMINAS</t>
  </si>
  <si>
    <t>CARLYN ANNABELLE ORTIZ</t>
  </si>
  <si>
    <t>DIRECTOR GENERAL</t>
  </si>
  <si>
    <t>JUAN MANUEL MENDEZ GARCIA</t>
  </si>
  <si>
    <t>NOMINA PERSONAL FIJO OCTUBRE  2021</t>
  </si>
  <si>
    <t>NOMINA PERSONAL VIGILANCIA OCTUBRE  2021</t>
  </si>
  <si>
    <t>MASCULINO</t>
  </si>
  <si>
    <t>DIRECCION GENERAL</t>
  </si>
  <si>
    <t>LIBRE NOM. Y REMOCIÓN</t>
  </si>
  <si>
    <t>FRANCIS ALEXANDER CAAMA O ACEVEDO</t>
  </si>
  <si>
    <t>CARGO DE CONFIANZA</t>
  </si>
  <si>
    <t>FEMENINO</t>
  </si>
  <si>
    <t>FIJO</t>
  </si>
  <si>
    <t>OFICINA DE LIBRE ACCESO A LA INFORMACION-COE</t>
  </si>
  <si>
    <t>SECCION TELECOMUNICACIONES</t>
  </si>
  <si>
    <t>DIVISION DE TECNOLOGIAS DE LA INFOR. Y COMUNICACION-COE</t>
  </si>
  <si>
    <t>ESTATUS SIMPLIFICADO</t>
  </si>
  <si>
    <t>CARRERA ADMINISTRATIVA</t>
  </si>
  <si>
    <t>ENCARGADO DE SECCION DE COMPRAS</t>
  </si>
  <si>
    <t>DEPARTAMENTO</t>
  </si>
  <si>
    <t xml:space="preserve">ESTATUS </t>
  </si>
  <si>
    <t>FUNCION</t>
  </si>
  <si>
    <t>TEMPORAL</t>
  </si>
  <si>
    <t>DIVISION DE TECNOLOGIAS DE LA INFORMACION Y COMUNICACION-COE</t>
  </si>
  <si>
    <t>ENCARGADA DE RELACIONES PUBLICA</t>
  </si>
  <si>
    <t>VIGILANCIA</t>
  </si>
  <si>
    <t>CONFIANZA</t>
  </si>
  <si>
    <t>SECCION DDE CAPACITACION EXTERNA PARA EMERGENCIAS-COE</t>
  </si>
  <si>
    <t>DEPARTAMENTO ADIMINITRATIVO FINANCIERO-COE</t>
  </si>
  <si>
    <t>ENC. DPTO. ADMINISTRATIVO Y FINANCIERO</t>
  </si>
  <si>
    <t>SECCION TRANSPORTE-COE</t>
  </si>
  <si>
    <t>SECCION SEGURIDAD-COE</t>
  </si>
  <si>
    <t>CARLOS ENRIQUE OLIVAREZ UREÑA</t>
  </si>
  <si>
    <t>GENERO</t>
  </si>
  <si>
    <t>ESTATUS</t>
  </si>
  <si>
    <t>INGRESO BRUTO</t>
  </si>
  <si>
    <t>Encargado de la Divición de RRHH</t>
  </si>
  <si>
    <t xml:space="preserve">                                                        Encargada de la Sección de Nómina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</si>
</sst>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0" fontId="16" fillId="33" borderId="0" xfId="0" applyFont="1" applyFill="1"/>
    <xf numFmtId="0" fontId="16" fillId="0" borderId="0" xfId="0" applyFont="1" applyAlignment="1">
      <alignment horizontal="center"/>
    </xf>
    <xf numFmtId="4" fontId="16" fillId="33" borderId="0" xfId="0" applyNumberFormat="1" applyFont="1" applyFill="1"/>
    <xf numFmtId="0" fontId="0" fillId="0" borderId="10" xfId="0" applyBorder="1"/>
    <xf numFmtId="4" fontId="0" fillId="0" borderId="10" xfId="0" applyNumberFormat="1" applyBorder="1"/>
    <xf numFmtId="0" fontId="0" fillId="34" borderId="10" xfId="0" applyFill="1" applyBorder="1"/>
    <xf numFmtId="0" fontId="0" fillId="0" borderId="10" xfId="0" applyNumberFormat="1" applyBorder="1"/>
    <xf numFmtId="0" fontId="0" fillId="34" borderId="11" xfId="0" applyFill="1" applyBorder="1"/>
    <xf numFmtId="4" fontId="0" fillId="0" borderId="0" xfId="0" applyNumberFormat="1" applyBorder="1"/>
    <xf numFmtId="0" fontId="16" fillId="33" borderId="10" xfId="0" applyFont="1" applyFill="1" applyBorder="1"/>
    <xf numFmtId="0" fontId="0" fillId="33" borderId="0" xfId="0" applyFill="1"/>
    <xf numFmtId="0" fontId="18" fillId="0" borderId="0" xfId="0" applyFont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670673</xdr:colOff>
      <xdr:row>0</xdr:row>
      <xdr:rowOff>0</xdr:rowOff>
    </xdr:from>
    <xdr:to>
      <xdr:col>5</xdr:col>
      <xdr:colOff>89647</xdr:colOff>
      <xdr:row>6</xdr:row>
      <xdr:rowOff>42983</xdr:rowOff>
    </xdr:to>
    <xdr:pic>
      <xdr:nvPicPr>
        <xdr:cNvPr id="2" name="Picture 1" descr="Resultado de imagen para LOGO CO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6026" y="0"/>
          <a:ext cx="1492062" cy="118598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0</xdr:rowOff>
    </xdr:from>
    <xdr:to>
      <xdr:col>2</xdr:col>
      <xdr:colOff>2479575</xdr:colOff>
      <xdr:row>7</xdr:row>
      <xdr:rowOff>104774</xdr:rowOff>
    </xdr:to>
    <xdr:pic>
      <xdr:nvPicPr>
        <xdr:cNvPr id="2" name="Picture 1" descr="Resultado de imagen para LOGO CO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4350" y="0"/>
          <a:ext cx="1812825" cy="143827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" name="AutoShape 1" descr="data:image/png;base64,iVBORw0KGgoAAAANSUhEUgAAAL8AAACYCAYAAAC1QziIAAAAAXNSR0IArs4c6QAAIABJREFUeF7sXQd8FHX2/87M9s1mUza994QaepUmCFhR7IpdsZ9351nu/p7cnZ71rGfBhhUVVKwISJVeQk0gvfdkk+xm++7M/D/vN1kMMQgo1nM+n1A2uzszv/m+93vl+97j8Pvx+wr8j64A9z9637/f9u8rgN/BfzJAsEDmYf1SjRq/Bt42NXhegNstQPRxMBiUM7gACAEZGpcEUS9CE+ZHl8aPRPiw9AIJ4OSTcSm/f8fxr8Dv4D/+tQJGLFRD4zRB0FggcAmAnAiJi4OIaADh4LgwcJwJnKwHx2kAToDQo2BkyJBlCbLsh8y5IUoOyHIXgE5wXDtUfBPA10PkGsCrWhESa8eXs32/C8WJPKATe+/v4D/aek1ZoIKQZobbFQdOyobMDQCPLE7Fp2u1qhiTQRMaFqIxmkO12iizgbOYtZzZpOOMRi30ehX0agEaFcfxHM/OIMky/KIse/0iXJ4AXC4f7A6P3N7pRpvNLXV1e/1d3R6n3RXodnvEdtnvr4Ykl0LiiqHiiqFV10Pj7sKXt3tP7BH//u6jrcDv4P9mZThMeDUEGjEZkjQEkpwPFZev16uzYsKNkYkxJl1GvElIizdzMTEhnCnCCJVRy0lqNXwchy6Zh13m4ZUAvwj4ZQXwAUk5gcADAsdBBUCjAtQ8EMrLCIMErSxBFQhAcvlkR6cTra1OubbZJpc32KW6ZpuvucPd0e0MVMmBwH5w8m5w/AF4VZWYWd+FBQt6zvA7yE90BX4H/2lvGuFxp0MUJ0DFT1Br+cHR4SFJuanhIUOzLUJOchgfHmXiRJMezbwadX4ejW6g0SWh1SOhyw+4/DJ8ARmSBMhkuUv9mO/0UnC1OYDjOdCmoFZxMKiAUA2HKC2PeD2POAOQpJaRgAB0Tjfs7Q65os4m7y+zioXVbe4mq6vR4/QeRADbIPObwEvFmN5q+10QTgz+/5vgv225FgdrMyBK4wHuVL1BOyo9PjR2RE6UdlheLB+XGsn5jHqu0i+g0CnjkENCs0uGyydB7AVymQPoBwIHLQ/oVRz0AmBScdDxAEcgZ4gnc5/+BHwS0C3KcAVkuEWwnUIWAU6SmctL7yahEAQOOhIIA4/sEB6DQzhkqkWYPG5YG2xSYUmrtLO4xV9W29XeZffsQ0BaB7V6A3x8KTZf231iMPjffPf/FvinLzTDJY0Aj5kqjTAlOT40a8LguJDRg2JUEckRXJveiIMeHvtsEiodEro9MgIEdgIuB6jUHMJ0HKJ1PBL0HDIMHJJ0PMxaDmFqDmY1EKriESYAOgZ8gOc4JgQEfjKDfDLQJQI2vwx7QEZXQIbNK6PRI6PSLaPOLaHZLaHTI8MbAHhRBnkNJAwGHY/kEA6DQnkMMshI9LvhbOqS9xa1iJsKm11ltdYar8O/FSK3AgFpK3be3PK7w3x0wf7tg1+WOZz2Whxc4kQIODs8XDNhcGZUzLRRiZrs3FjeFmLkdroF7OiUUO8Q4SbAyzJknkOIhke8kUOmiUe+WUCekUe6nkOMlkeoCtDxig3PtDVT8DIkUQLPcxB4Uv2AJMnw+UUmBBq1AEmS2A5AZo8M+ukRDNoVZDCBaPFJqHHLKHbK2GcXUWIXUe+UYfPJkAMybTRsV4g1CsgP4zHOJCPG7UR9Rbu0aXddYOfBFmtLh7tADoifg1evQXd+DQpG+v839fv/KvinvZCAAHcqBG5unMUw+pShCRFTRyerQlIi+UJJi42dMkq6RDi8imMqCxxiDByGhAkYHiZgmJnMDR6xGjJrOAY6gWlzoNvtR02bEyadCgkRBnj8IlbtbsCXO+th1Kpw3sRUjMmNQpPVhaVfVyEsRItpw+Kws7QNLq+ImSMSmAO8t9wKm8ePmAgDki1GxEcYFCEBIMokEDLa/CQIEvbaJRR0itjXJaHOKUH0y1BxHPQaIDVUwPhwHsO0fggtHfK23Q2B9QX19so62wExIH8CTv4C0+ZXYAH3u4PcIw+/Tc1/6ssx8Aemczx3UVJc6Kjpo5MjThmZpPZGh3Ob3Cps75DQ1C3CQ7pQBUQbeOSHC5hqUWFsuMC0u1nFQUNg5wCbw4ftJW2ob3diUGo4BqeGo6qpG899dggZiaG48tRMFJS247+fHESXywevT8KAlDDcce5Ati/8480CttxXzs7B5v1NcHkDuO3cgWhsd+Gx9/ejtN6GsBANJg6KwQ1n5iEt1oTyBjtauzxIiQlBakwIOIFHQFb8hVqPjF12CRvaA9hpFVHnUHwRjQBYjDyGhQuYZJIQbbPLe/fUiyt31NhLqzv3+73yMvD6zzCtsuZ35/ib+MNvY0ec8KoJanEyOFyaEG2YPGN0iuWUsclqlyWC2+AQsM0qos0pwy/LCNFyGBgmYHq0CtMsAvIMZMpw4CnsyJHZougFhyeA11eV4e01ZUyL5ySa8efzByMpJgSPLTmA6DAt5p+Rh1UFDVizuwEXTklHQ4cLG/c34+rTshEVocc/Xi9ATXM3Lp2ZjcZWB1Q8h1vnDMCuMiveXVuBsXnRGJ0XBbNeg3iLARsPNGPhF8WobnZgSHoEbj4rD6cOi2efCwaTKJTqkmRUuGVssIpY0xZAQUcAHW6Z5dXMOg75EQJODZMR022X9+yqFVdur+ssrenYKYt4D0b1V1h+dfNv48F/v7v4bWj+BQt4bEgajEDg0jCzZs7k4YnJsyana6WEKG69U4Ut7RLaXRIzISwGDuOiVDgnVo0JYTzitRz0PSZNu92DTzbXIMykxdShcYg0aVHd6sC/3t6NADgMzYjEwaoOjB8QjYmDYvHSZ4fg9gUw/8w87Cxtx5pd9bhseiZsbj8+3VyDuaekIc5ixL/e3oOC0jbMGpsEUZSRGKFnn1m1uxHr9jXhmtOyMH1YPPMdiuvt+O/HRbC7/chLDcO2A80YnBqBP104BNFm3eGn7PdL8AZECCoesiCg1Sdjp03El60BrGkJoMEpgZc5hGlJCHhMD5MR2dEpb9xc5f9qR21zY2v3agjcG5C0O7D+as/3g8+v+1O/fvCf/lwsHPw5Gp3mihG50YPmnpoVEp4dy6/1aLChXUKbU2L2fIKJw/RYFc6LU2G4SUA4mTU8WCQleNS2OXH/qzuZ5v7LJfmYMiQObXY3HnhnLzNf5p+eg5hwPbRqgTm1z3x8EKX1XZh/Ri5qWx34ZHM1LpiSDo7jsHR9FU4fk8Q0+bOfHUJhTSdiIg3w+0VMGxSHq0/Lwkebq7FsUzUmDIrFzJEJGJYRifJGO/venMRQXDg5DZv2NkGt4nHe5HREhGjZpfoDEjYUNmPx2gpEmLSYOzGVCaagEphZdNAh4bPWAJY3BVBuU5IPYXoeIyJ4zDKJUDW0Sys2lHvW766v6Hb4l0InvIsV11aA+9/iF/16wX/BEgEdXcPhl65LjA2Zde7UjLjho9PURVoTVrbLqLRLcAdkRBl5zI5VYW68CiNDBRaGbO9yY8OBZhRWWJGVaMbMkYnM0Wzv9uD+N3fjo01VuGhqJu6YMxCx4Xo8+WEhCqs7ceOZuZgwMIZFbnyiiJeXl2L9gSZcOysbTk8A766rxJzxyTAbNHhnbQWm5ccj0WLE4nXlzM5vsXlQ3GDHtTOzcNmUDLyzpgLLtlTDHKLBiEwLrpuVjTCjFk9/XIiiqk5cOi0D04cnINKkg0mvYgJHR2uXG6+sKGHn06h45iOQAJJpRIJHvgFFjYqcMj5p9uOzRj8q7BLU4JAQwmNqFIcxvBu1+2rFjzdUWQsrrV8jIC2Ck1uPgvlEwfufOH6d4J+5JAKejnPUOtXVk4YkDJ0zIyvEnxTNf2ETsNcqocsrIVTLYUqcGpcmqDDeLCBSrWj6XWXtePrDQpQ22mHQCHC6/bhoWgbmnZrF/v/QB/uxYncDDCoet501AGeOScayLTX4aGMVLpqSjnPGpUCnEVjsf8nXlViyoRIXTU6HVqvCW2sqMHtEAhKijXjjqzKMy4tm4KfPJlgMqGt1YOXOBlx/Zi7OGZ+Ct9eUwxuQccWMTKRYjMzM0mlU2F/dgVe/LGHCedHUDMybnoVQg/owIHeUtDHn2mzUMI2/ckcdRuZG4bZzBqDT4UNxvQ2x4Tqkx5nhAoe93RLeb/Tjy6YAmhwSDAKHnHABZ1pkxHV0yKvXl3u+2l5b1tXtWQyNZjFWXV3/v5Af+PWBf/bCDLhwQ4zFcP4FUzMTR03MUG/jDdyKFqDBIUHmgVEWAVcmq3GaRcXClLXNdhSUWzEkNRz+gIj7XtuFiHA9c0jJVGm0OvHHuYOZc/nER4UobeqG2+lHbIQB183Oht3lx1MfFmLi4BgWwqxosiPUoEGz1YU3VpXh1OHxSI0LxctfFCMjPhSxkUasLmhgpkxMhJ6Bf0xuNNP+b64sw4VT0jAlPx6L15QjOToEt5w9AJZQLdrtXmY+hRk1sDl9DOBk8txz8VCkx5oY+Ok7SON/sqUG509Og1ol4P11FThzbBIumJyOjzZW46kPDyDUqMG5E1Jx1rhkJMWY0CkCW7pEvFHnx/rmANw+mUW5Jlp4nKr1oG5/rbj0q/KWkirrKqjwEk5p3v5bjwj9esBPnPnNi05BwHfz8NyYqRfPzInUZsXzn9rV2N0uwu4H4kwcLk1S48I4FbKNPJx2D1btacAHX1eCHMTb5gzEhAExeObjIuwobsMt5w5kIcU1u+txPZkN+fF48fNDKCjvYKArru7EuaekYVp+HJ76qJCZJ+QHkJ1OIc+hmRa8tqIEQ9PCMWdiKpZuqMJnW2vh8viZRr7lnAFMcMiMmpafwEyXl78oYQ5zXmo4nv/kINPUE4bEMnNKq+KZFs9JDsPwbAsWrShlGv+uC4ciPkLPwF/WaMdznxyEzeXD5TOysXFfE4pqOnDnBUPYjvT0siIWlcpICEVzu4uZQvNmZMKoUzMqRY1HwqctAbxd50dRpwQ9B+SGCzgrQkREc5v06eoSx/o9jTv9HnEhkvXL8dYVzt+qDfTrAP9ZCw3o5s7WaoVbZoxKzD97dp6xwhzBfdIKVNklll2dHKvCtSlqnBIuwKLmoOKAT7bW4MF39iA5NhTXz87B2NwoBqbNh9rw78V7WBa3tdPNHMn7Lh+GiQOi8cbqcjz7cRGz4SkbmxVvxvwzc1FU04nPt9Sy6I5Oq8JNZ+VhdF40lu+oY1GYmSMSmVbeVW5Ft9vHdpncxDAG/nqrE7FheiZQhyimb9Sw/MGKXQ3YW2FFt8uPEVkWjMyJwudba1jiKzREi4Ao4tJpmbhsWgZ0agF+UWKfeX1lKcYNiMag9Ai8ubIUmXGhuOb0HKzYUY8vttfiklMzmCBT9Iqc89QYEwuT0kGJM7soo8AuYVEtmUJ+luRLMPKYEcVhlOiQt31d7v14Q0VpR6frTeiMb2HVFa2/RQH45YP/jOfDYcflplDd9RdPz84eNzlLsw4h3JpWCS0uCRYDj4uT1bgyUY0cI4+Ax884NCE6FbPr/++1XQgN0eCuC4YgJTqEhQdFScZjS/bjk621SIgyMrv/jDFJuGZmDrYcbMXLy4sZuMgZ/nhjNQYkmzF9RAIO1nSy2Pvg9AhMHRrPQE+fJd4NaVY6vAGqV5EZ0NUCz+gNoiwf5vj4iaujcN2YILm9ItzeAMvqhujV2F/ZwXyMxg4nxuRF49zxKUiOCmFh0BZydMkXqO7EvNOyUN3UjVU763DVzBxmPv373b2obu7Gny8agjNGJbFMMx3BnAXxiygTTT9arRoNPhkftgTwWrUPFTYJ4Woe46J5zNR5UL+rMvD+6vLa6gb7e9BrXsaKq6t/awLwywb/zLfi4HLemBgXMu+KM/KSEkakqz51aLCjTWTRjCERAm7N0GCmRQWjGMDGwmZ8+HUVOu0enDMhFbNHJ2Hlrga89VUpRuZEM6Aa9SpcdVo2qprteHzJAUzKj2M0g7V7GjB7dDIsZi2Wb6vD2eNT2OcJ8ATmgSnhzKwIBCSmTZnTy3Pw9GhSa0BGpyjDJipsTb+kUBMoGcUACEDNcYzHT5nYEIFDmMAhUsUhnOdg5GVoKFLjlxh1wi+KMGhVTKiC4CVHlwDu8UmYNjweO4tbYQnV4caz87D5QAuLAFEkKiZchwsnp+PCSenQ08l6DjKxPt1ey5Jxs0clsfsLqFXY3CXixWof1jeLLPQ7KFzAeWEB8JWN4uIvilv2lrV+Dp5/Dmuu3/9bEoBfLvinL0yGV7w1IyXykmvPyYtT5aUIH3UJONAhgVgJ0+NUuDVNjXFmAXrIeHN1GV5bUYqMuFAWEmxsc2D+WXnIz4jEo+/vx6qCepadvWRaBovgBCQZC94sAFVWkWlBGn9nSRvGDYxBTJgeo7MtjKJAmpvwS1pc5Di0izIqvBJKvTLKPRIaPRLafRLa/RJzKomqzHhCRI7rIa0RYBj5jf6k3AIPxhUyCRwsKo5FoqK0HNK0PLJ0PDKJvanhYOK5I/IQJQ02vLOuAuv2NqHL6UNajAnXzcphAksZYYpWnT85HS63n+UjhmVGsutmuQFRwsaiVjy2ZB8qG+2IDTdgan4c5s3IQly0Cfu7JbxS68PSOj+8fiDLzOPMSAmxjS3S+8sPWbcWNq2E3/8kNt6y57cSCfplgv+0l9PgFe/MzbSce92cQTGe9Hh+SRuPki4JGjVweYoa1yZrGMtST89WBhZvqMCj7+5jDuqZY5Px2pclTEvffu5AVDZ344F39mDSkDjcdGYuMyMIDEs3VeHd1RW4eFoGxg2IQVOHC9FhOsSFG2DUqcALHDoloMIrY59LRIFDRIlLQpNHYjuPR1SATnY0MUEljmOENKWipefovcLEi2b/Jz6nAmzSy+yHdgSeg0EAIjQ8UvQ8hhp5jDAKGKDnkaDmoZYkdDq8qG93MXuehJSSXO+tr8Bn22ox77RszJuazsSMTCsypXrIpiz8+dynB1HX5sClp2aiy+5lnKILJqdhbG40Y5RWuSW81xjAomo/i5ylGDmcGQ1k2jqkZV8c7FpXULdWlvEk1t6w5bewA/zywD9tYQYC8p+G5sbMvfa8QVFtibH8khawpFWknsc16WpclaBGnEpGTUs3AqLMwoBUF0ta7UBVJzMDyGncV27Fny8YgtzkMDzy3l6UNtgYQLqdftS3OjAoPRxWuxcDksORnxEBlcAzR9QBDge9MrZ2B7DNLuGQS0SbR4JLlOGVZYgSIPVocabe6Y9gFQr9QyHvA6J4JEZ6tDB7kXGgg5/t+Td9DfMPFBOJCmJMao4JwvAQFcaFChhlFJAgKMUvZA612j0sp0Bh04RIA0uMzRqVdAQVotXmwesrSvHeugqcPy0Dt52dB0mU4fSQv8KzrHIXRZ0GxsKhUuGT1gCeK/eh1CYiwcDjjBgOg7s75I+XH7St3Vm3NhDAY1h//bZfuwD8ssBPpo5funtQVvTc+RcOjWqMj+GXNgPVdgnxIQLuyNJgbqwKZoli3RVYtqESdqcPp49PwdUzs9Hh8OGfb+1GTbsTUkBi2dEbz8hlzMjNB1tZ5Keu1QmtmmeUgqtnZTPTgexiXs2jISBjs0PEV50B7OkW0eKR4SAN36PVWYkVAZ3ATeqeaKG0guTsdjqBmjbyYoHECCDaDNS2KwJAn6PPxJjJawXq2gGjDsiIVd7n8im/N2jJvvqGbthT3aXiZMY/CldzSDcImGAWMN2swlC9ACMkNHe6sfVQK/Nv9FoBN5yRiyEp4Qybbp+IlQX1eHTJftS3OTAkLRLXzc5hWW0yzNbvb8Izy4qYGfTPq0awpFy7X8bKtgCerfBht1VCrJ7DrGgOo9yd8rIvDtpWbq9dDUl6HOvmb/81C8AvB/ynL4qFw3XnwJzYS2+YOySmMSGW/6CZQ7VDREqogD9nqnFujBoxGg47Slpx3xu7kR4fyuzcbUUtOGdiKi4/NQPbDrXhX2/tRlyUEfdfNgwjsy3M7qUw5CsrS7G7rA0TB8ayeH1ilJHxYUq8ElbbAljREcBBh4gOvwwPmTNBzUwIJ3Xv8Cga3ahVAFzSoNQmDkoGPD6gooWIN4DZCGTGAM1dSjV7sJQrIbJHQLxAkgWICgWcXuBQPeAjQzteERB6jQTKbKAi38PCQMwbcpiNAo8EHc8y16dHqDDGyCNElGDt8rBoU3ykHiE6NYtq7amwMqIcCcGMUYloaHUgIdKIuZPSWPj2kcV7UVjegWvOzsOf5g5iESKKltlEYK1Vwn8qvNjeJiJWC8yO4THc1Skv+6ywa+3O2pWSLD+MdTfu+7UKwC8D/BTO7OZuz0gKu/aWi4cl2FIT+MU9pk6KWcDd2RqcE61ClEaxk9cXNuGeV3ax8CSRut5fX8kyqlfOzGbx9tdXlWDN7kbcdu4gnD468XDIjzgxVEgSbtJAr1Oj2i/jk84AvrQGUOwIMND7qLrqcGlWj3nS6QAO1gEtNoAAnGwBShoVra5VA1FmICACbTZFMEiTW0IBuwvMKeix8xEdBjR2AKEGYGASmGdZWKu8n1BNnnBMmLJjkOAkRgKDkoCwECoJU6poep4YWfMGHkwIxoSpcE6ECpNDBISx2mGldLKmzYEXPjuEzYUtzPk/e2wyC6vSUdfuxONLD2D59jqWk3jg2lHIT4/A9tI2VqswaXAsEuLNWNch4tFyH3a0BhCrU0ygIbZ2ecknB6xf72taBkH9GL66uuzXKAA/P/ivWqRDleemhGjzrbdcNDjFl5sivNfCMTYiAf+eHC3OjlYSV0EGJtm5j7y/H7tKWhnAqbiEHvKesnZWJJKZYMZ/luyH1ycy2sLIHEX7KxEYjpk3n3cGsMzqx4FuEZ0E+p7oDNPkTg/Q1EnlWkBcOKASgD2VCmhJy5M23lkOONwKQBMtynsP1hP/QDFpMmOB9m5FKILgjzABFc3KewcmA/HhQGkjYHcrJlC4UTnXoQbA2g0MSFSEqbET0GuV3aQnWRXclMhZJpMoUcdjUoQKcyPVGBvCI5TnUNPqwEvLS/DZ1hqMHxSD+afnspBtWaMNL3xWjLV7G6HTqzEqMxJnjE3Chn1NWLmjnjFR/+/y4ThlYAxjiZIA/Kfchy0tAeYDnBUDZLW3SW9/dKB516Hm96EOPIlVt9T92gTg5wU/MTNb288LC9H9/aa5Q3Ito7NUi9oEFHeJSAgRcGe2BhfEfqPxg4tL2/LBOhseeXcvc1j/fOFghJt0eOqDA3B6A6yCimLaq/c0MiLahIHRLEPqlGRs6Bbxbpsfm7oCaPIqBeVKbKantwiZN3urFPDTQXY4AZPMHDJ5CLCRJgXkZOO32xUtHxmqAJs+n5eomC9kzpDGJjVMnzXpFZs/+J1hRqDLCRTVKe8bkkLFucD+GmVHIUErb1J+nx0PDE3tAX+wD0rP37JScWYUgCwjj7MsGlwYoUK6Cowr9Pn2Wqzd04jRuVE4Y0wylm6oxNaiVqQlhrKID7kvWoHDwYoORJl1uGXuIFx+aiY0Ag8f7VwaFVZbRTxc5sOe9gBSQnicFy0jurpRfPXD/bUlNe0vwxD6HL683P5rEoCfF/xTXp6iUuMf15yZN2bYtAHaNzs1KLBKCNNzuDtHi0viVHB1OVFS14WhaRGIC6cugMq2TqHKXaXteGjxXhh0KtwxdzAaOt149sMDuGBqBs4ZS72nZJiNapYoKvfLWNwewCdtflS6RFYFdWQxa6+lKKwBmroUAJP2jo9QHNniBsCkU0BoMSn2fJsdqG1TtD3tGCQEpLHpQmm3IA1O6ArVAyF6RVjIIU6LUXYA+g4SJPoOMqlI05c1KTsK7TQFlcr7hqYAOYk9QhqEWO9mQEqIlWgdkWoeI8wqXB6txgwTT82wUN3SDWu3l3GaNuxpxPjBsXB4/CyDTf6RT5Jh7/YxZ5hqDSjRRgS6jm4Pbjg9FzGxoVjRpgjAwY4AcswCLrIE4C+sCryyrLC4qcn5GEzJ7+PL0381HeV+PvBPeSUTkB46Y0LKrHMvyDd+4AnhNraILNhxU5YG85M10Hq9+M9SilI48ZcLBrNIhYpUXM9BCSqqhnr2o0JGYVCreVTU23H7uYNwzvhk5vR5IGONXcTrzX5stgXQ7qPuDGTL99aevfQV2d1k2xNwHV7Frs9PU0yd4nogJQrIiQc6HEBli+KcEnjJVienNzwEyElQzJf6dkX7k+DQa/Qdh+oAr0/ZTUhAWm2KX0DmDDm85Ac0dyrnoXPUW4GQnsgQCYzcW2SPSCIcvgkWgOKotQqPOVFqXGJRI0sNNHW4sWZPI9weP4ZlWbDlUCsa2p3MSd5V3IoZIxJx45l56Hb58NIXxaw0k6jakwfF4JY5A2GODMGHzQE8VuJFvUPGsEgeF4Z6UbG51LPo84Pb3W7xAay/YfWvRfv/POAnB9eGu0cMjr/6pkuHRa0zRnLLG2U4RBnXpGvwxzQ1IiQ/Xvz0IFYVNOKaWdk4Z1wy46/TQRnc4IUTAW3l7gZGG26zeTBlaBwunpzOeDzNEvC+1Y/FzX4cckpM27O8K/Noe3VQO6xIZQWEPhHYUQY0dCialhxcsuvLmxUbPsygRHQo+kPgJVs9nYBJBfECYNYrziuBupsiRJICYApn2lyAx6uYPgR+0vjB3YVMKooYkTCRiUQmD50jNgzITwcSIhTz6VtPLZhU65U7kMF2gSgNj8nhKlwbo8EYPQc/q9on60oAVa59tbsBH2+qweC0cNx89gBG6Fu4vBjlDTZWiUYUC+IPTc2Pxw1n5KFV5PBmvR9Pl3lZp7pTogScqXLIqz8/YP9sU+WXoiQuwLqbS34NAvDTg5/s/BbrlbHRIffeecWotLa0BOHtBqDJLeH0RDX+kaPFkBAejW1O/PW1nThQ1YG/XjoMp41IYNwdj09kFGPitAQPKjJv6XDB65dgMesQYdKg1A8sbPHh8zY/6jw9HBuW7uzR+oezrf08JhIAst/JGTUZFHOGNDrtAqSNCZikuUkICOC0XVEDzmDi6nACq5/vDnIegivvCygCRbv3PPHjAAAgAElEQVQCCQntOuRI0zkJ6BSdoZ/h6UB0aP+tEIP+yhGnU3Y2Ok0IDwwLFXBFrAbnhasQLnBsHTccaMILnxyEJUzPgE/h4P8uK8L2gy2YNT4F9148lNGsD9V2sYz38EwLO1OlR8Z/a/x4tcIHPcdhdiyHMd1t8tsf7m/avr/pNfhVT2LrdaQ5ftHHTw/+aS+MVvOqx+fPGTgmc+oAzcutAko6JQyKEPDgQC2mRqgYZYFMGmoXQgUd1DpkSGYEiio7cMqQOFwzM5ul9nsfQd1Hf29zini+yYevrGTmSIptz+601+0GM7P0Wt9VoP+Txt1VoWhsirdTdpZAr2INNpU4vNArIfWDuuv3SCVLnhEjjgDvV85FwtDlUkwtuo6+fUD7mP1Hoq3nosih5TnGep0Xq8HlFjXCZMVn2nKwhdGpA6KEN1aWorHDjchQHWN+Xn96Ds4cnUTdpQ8n0ogtO214Ag55ODxQ6sUX9X4kE7M2Voa+tDbwwnt7ipvanf9GdMQSLL2wT4r7lyULPy34z345Bjbpn6eNTbnowouGhS72GrktLRLC9RzuH6BlkR3RrThnxHkngJfU2xiNd/X2WqTEm3HfFcMxPjeKhfEo0pObFIYwo/pw7epX9gCea/Jhc2eAJWoUM6dn0XtTCo4ImPSzDAQyisyQ+UIanswZFmfvEZbe/J1+bajDtlQ/T7y/Ze+N4l5mDPkR5BQbNIoAHmHZ03/6or+f7+n5OjUHpOoFzI1W48ooFRJl4gr5cKCmEy98epDJFdUpUMSHFE96nAnT8+NxsLYLb60uY7mU5GgT7rxwCMYMisVXVhELir0osooYEsHj4lAvStcdcr+xonidLyDeh7Xzd/+y4H7k1fx04Cdzp6396sTYsP+7+5pRSQdj4vgldRLsInBLFtn5GgguN176XEnKELf9rPEpOH10Ejq7vXjp82J8XdiM8yelYdLQOLy7ppyZ0HecNxBZ8aHwAVhpE/F0gw/bbQG4iFnZ25bvaRh72DShDx/LPGFhSuZkfJOl7RNl/GY5e/3iqCZVH9v8O7V2rwd1rGs9LAO9t5+eR9vnHJQXiNMqjvCtcWqk8jI2FLbgoff2wqBR4V9Xj8SgZCrC8bGE4L4qK95ZXc6EhKrTqA452qzHvZflgzdo8XZDAI+WeOHyyZgWw2NGoFN+74M9bZv2NS6CXnoEX9zcEzP+5YnBTwf+qc+PUKk1j9103qAJyZPyNC818YysRkXmj+VpkaYWmb25Zk8DpuYnoKHdgcKqTkYxvnx6Jkw6NRavq8CaggZWkEJO7zWzcnDuhBSEGDX4tEvEsw0+7LIrwFeOfgDZn6LsYxEd8zH1FYAjlG0PAINm1lEU+uHLO55zs13mKE5631vtbzPoc0O0f1Bt8znRatwUo0asz48vdtRhyfoKDM+ysGgZtUf5YGMV3llTzgh/FO3JTghlhT5WmwePzR/LggrlbglPVvqwqNKPaA2H8+MAS2Wt+Nx7uw81tbkXYHLjsl9qLfBPA34qQ7ThnxOGxV99/RWjwt/2mbhNLQHWfvvhQVpGXejscuPPL25jDu6tcwZiTF4U2wGoiRR1NbhiZjayE834cnsdvtxVj5mjEnHBKamIDjdgVbeIx+t92GELwE3A760pg8A5IirYR+v3DZb0FZyjjS47mkYO+hNKUqJHDnubX0cRL4bxE9kdjnfr+Pb5SABitBzOj9bgtlg1TC4vNhU2szqBlBgTvtxey3wCrU7F6gPy0yMZi5SeD+3I1CqFeEBUF7y5K4C/HvSxWurBETzmmT0oWFnoWLyq+AuJx3346sZfJP3hpwH/lBdnRYTpn7j7ipHZbVkpwpt1MqMU3JatmDvUNc3nE7GxqIUVpdQ2deO00Yk4bWQi62dJ3Qk67F7W5Sw/MxJWu4exDyPNOmxwSni83otNnSLL4B4+gkAKmiDfhZN+wd+fSu0LoqN86Tf2lsLvISGhhBXZ7CxUGQw79VX7xzZbvnV/RxPMIwS4H2HroU4nanlcHqvB/GgVzKKIopouLF5ThsrGbkzKj4fHL2HZJmq0q0GCxYiJA2JYRwj6P/UkNenV6AaHxY1+PFTsg9svY1Ysj4nOdmnh2zvrC8van4LB//wvcZzSjw/+mQvj4JEfPm961tzpc/KNL1q1ONgpYlS0Cs8M0iHfRMXmymVQ+K2syc66I6wpaER6vAkXT81gGdzHl+5ngL/rwiHsbyrX2+UW8WCdF2s7RJYj6A2dIxzBwxq6H7D2tzN8l93zLUHpyRv03VlYK2cPsLtSCWUOSwMiiaDWcw3fW+D6u7hj7ABH/LpH+HqYpoIMpOl5XBWnxvXRGgRsbmwsamaFMKTpyd6nRloXT0tnNQJGvRplDTas2tXAfDFq23jG2GS0C2o8XO7D4mofUiiqFC3CtqPM++JH+7a6u313YtPNSrfeX9Dx44N/8ouXxFoM//6/myYm74yM4ZfViuBVwD8HaXFFvBpmVmPNMdIZ0RaIhkvdiVfvacBHX1exENz4oXHM1qd2IX+eOxhJUUaUeSU82uDDR60+dPq/yVspCq+vWdPLSP8uJ/d4Hkxf0H5LeILglhU6xMZDSuhyYi4wOBlQqY6s9PrWOfsT0N4Z6aOBv88u0p88sNcoiedXcgnU29ygZTMGBhh53JqgxYVhAiRvgCXA3lhViooGO/58wWCMyLawirhPt9Zg0/5mVqBv0mtYCxXqjDFjbAq+ag/griIP6rplTIjmMQc2+d33drdu3tvwPKLFJ7D0FsfxLPFP9Z4fF/xnvpAAD//MvNNyTh95xjDdM80Cqmwizk5W4+E8LTL1SuVUfwe1/Nhf1cG6om050AKNVoW7LxrCQm8utYBnmnx4o8mPBi/F8Y9mfgSzob0iH6zq6gfcNhOsINCOor7p+4nevLlYYXpScoyoC6fkKVnaI7eoXqbaUa7tWNGeI66pn+hn8Ax0XbQblTYoRD1GmU5mOQvqAjraLOAvSVrMNAkoqupgLRfJz6I2KJuKmvH51lrG+aGuEpRJr2tz4tXlJTh7bBL+eP5gNHplPF3tx3NlPkRoOFwWJ0N7sNr31DsFu7pdznux9tavfypgH895fgAKjuPrT3nx8uQk80N/mz8m4StjDLe8QYRRw+HZfB3OilbBZnOjotHOmkFRKSKF2nrjkshrpG2W76hn1IbTRyUiIkyHt6wBPFHnRSk1oQ1exrEAwnaEnj9OFPz9afveOYPedjfTrAFgTxWwvVRhbdK1UbJsVCYwMkMhwbFZR/2Egvpe2/Hc13E8CrawXQ6FLk1+CLFGiXNE4CcekSiygvrZFjXuSdAiVfIzcFOZKFGfv9xZx2L8mYmhLAdDfUi3FLUwhijlBog9S84vdYW7u8iL/R0ixkbxuEjrlN9bvLP96511L0Nv/DdW/XKaYP144J/wajxU4tNXnZl75vAzhuieqFeh1inhkjQ1HszRImB3stDmoepOtoWOyI7CaSMTMCQtgkURghgg+nJHt5eN+aGGU1vdEu6r9mJrVwAKfbCnZvZ4ANCfSXSsz/Xjg37nR2hFqRjl64NAdes3Wp5ATJqWtH+Q1HZYcHv+8WM8DfpOEjTiIBE1mkhzRMGmbDUJJvkixCYVWVUyq5QjB/iPcRpEQAK1S/nP0gNIijZi3oxs7KloZ1wg6iA9ND0SLZ1ujMq2MOVEJqsNHF6qDeDxYi9CBOCSeMBYVOl/+v09BXa7+49Yf/Mvpvb3x1hu5UlOefH8OIvx8ftunpi00RzNf1onIlSvaP3TLSq8tboUr39RjJmUPg9I2FNuZXb/+IExTAgGp0Qc0XOGvrLWL+HBeh+WtPjQRSqfNBerfaVh5yQEPSD6/hHAb+P6Ox3TPm9X5hUpGn93lVKhFSw+oesk/g9x9sflABFB57fXd3yf6w5Gtb4rHEuZavI/iCNE9j6tG5Hl6IfVFLgU7lK0GYIss64YdyaT/a/C3lLqbreX9SqioqCNB1oY9YEGZswenQinR2QO8I5DrawFO3XOKPRw+OMBL/a2ixgVxeNStR2L39vdtmlX3bMISXn0l0J7/nHAT6xNB/fE3BnZF049b4ThiUYVqrtFXJyqxr9zdUjScXj6kyIs+rwYN84ZiFMGxaC5w40N+5uwu7Sd0ZapBQmV3VFrDrpIqrR6qS2Ap2q9qPJIkChsSMUkVS1KtVVylLKVM1Pi+6DoWFvAMX4f1LBEeyZbn+oB2MbUa4lJA1MhDDm/ZG4QZaI3TeJETZy+VlMwgtr7qdI5O7oVzU98Iao/iA1XgE/mD62hzamUYhJzNFQHA4BpkSr8X5IWKT4vPthYzdogChyPnGQzoz5nxoeiscOFdXsbsbO4jXF/qCZ6wRXDkZAQjhdq/Xj4kBfhGg7z4mXIe8q9z7xXsNnjlO7A1/MP/MDVPikf/3HAP+WFKeZQ3cIFN47PPJCQyC+pEaHXcHhqqBZzotWs9nRvVQcrNWywulhzJSJLUcawoc2BpRurWRr93kvyWZtvYhZuc4m4p8qDrV0ifFQcQtEKG02DtipMS9rKM+MUejEDQT8qu69jyJbwRMKE/bw/eBrS8OTkbipWeP9Eiw7ygHr7JUSVoKqsiXmK0Pb2fo8Af9/r6nM/ff2Xo90GvU40DQI61R9Q2DW9pzKNFAeVVlItAplASZHM/udEmSXAriTzJ1YNsdvDGuQS2TDcpEVbl4eNTtp6sAW8wLPdmvhV6/Y0strfW84dhL0u4Pb9XhR3ipgYQ5GfLvnFRdsaDpS0PASu7SWsX3DYXTspSP4eX3LywT9ioRrGwP2TR6XcNu/KsaFPdupQbBVxWpIazwzUIl3PsyQmlcdR94C1+xpZSR21EszPjMDk/HhsL2nHpxurcd8VwzBrRCK8Ao8HG31Y1OiDlfr/EY14f7WitegO6IESC5MKvakwnPj3tAsEsRpcmKBQHI/DGwRXf6zPI3DYE6E57OSWKW1MgivbnwMbdH5HZCi8fgL9t7R+T0b4aNd6Is47XQvx+Ek46dqopoB+aB2pIm1YumIO0UHMUU4ZsTrEJOC+FC3ODlOxApedpVbG/yc/jUyfTqcXSZYQ/H3ecJgNany0uYoxcP80dzBcKjUeq/Th+TIfmyp/bZyIunWFrpeWHfgcsvBnrL++/nvg9aR+5OSDf9KiLK0u8Oqd80aM9Q3LVr9cLcMtyXhimA5XxKnQ2enCpgPNrGiC2mhT9zTqlEahNNo+qejc5vIjLc6Ev1wwBHnJYVjeLeLv5S4UtbgQoDK/YLUVdT4gp5IashLYaVunSAo5cSQAzKzopVwPV299j8hPf4q49+pRUQrF9Ol6jlZs1XsHOOz8xp3YWMDD13Gipl1PnyGy/alWITdR2SVpzcjeJ7OITCJisNLOYNDALADnRWuwIEkLdbcbLy4vwSebqjFzdCKmDoljbE8qi/zj3EEYnhHJTB8ixFHLSFng8VWHiD8d8KDVKWNWHI8JHU3SI69uK2tqsf8FG2757KQi+Xt82ckH/8QX5qWlhj96/+2nxLwlmrlNzRKyIwS8PVyHNLWEZ5cVsUZJlKElS4EKqi+anMYiBcV1NtalmLZXmlA4PDMS3QKPv9X5sLTGBXtZs8KjJ6eSgE1Ap5pYilmTD0CtQcj5JZuWHEqWRDgi9apkw4IvBbVnMPnDbPSjrGK/sXmq/OIVE2xbqVL4Tk5uf9q+t/3f2/kdn6uAsC9Pv/dlfNcudFwPvUdQ6LxUnUallLRGWXHK/6lUkpxhWkPaAUgwMmLASzKrAbg3RYszdTKWbazGK8uLWXvHG2bnMJN1X1UHAz5RH1q6PGw3p0ZiNFbVqdPhvhIvllb7kRsm4OYwNz5bUtC5YnP1SzD67v+5KQ8nF/yznwmFU/PY+TOyL592wUjDQ7UcGl0ybs3W4L5MDYrL23DPwh2YOCwO43Kj8fW+JuwobcPZ41KYptdSS29ZRlpsCNMeeq0KH3UFcF+VByXdAUhk5lB1FQE/CDDSWqT5SQgIiEGNdgT3vQ9CepkMRPCiMT0kJ25Rhq83Ma6XkFBJYKpBQKyWY0OhrT6JNbZy+0WIlMjaUqLw//uTnqD/cQTJTVb8FAI/9eahezracSImzrGEgcwzWisyE6lckrQ9mTokDBQFqm5R6o0pHCtKrJv02VEq/CNRC3ezDc9/epCVNv71snwWkiant6bFgX2Vnax1TGldF1LjTbjvsmFIjDfj3aYA/rLfCx0HzEuQod9X7nti8Z5Nbof7Jmy6tfRYl/tj/v7kgn/Gc/kaTvvyP28al1+bkaZ6syoAg5bD88N1OCNSxVqFP/jWbpwyJBZzJqaxpqkvf1nC6ArUYYFaDJr1alw9OxtjcqLhEHjcVePFB80+dJPGJo2/oUjR/tTxjB4WRTII9AQkpvXDlB43/R29HV6JZvHyGBemwrgQgZX6VXsl7O6WUOyiSS8SU8bUe5/aeuToia+iwXAjj+aAzFr6NfhlrCm1Yv8XB+ApavimTQnzNXq2iiNWuE9Ogjm/cYrzSx0imO3/HbvP8SLhW9/R5wWqFqNcxIEaxdmlKjEi3rk8ik8QVCiCMnWSptzcm6zFHD1QUN6O+jYXkmNDUFFvw74KK8qbu1HR3I32dhebOHPt6bmYMy4ZIQYNdneLuHGfhzm+k6IFzPFb5cdf3lJTUdN1N76+acnx3tKP8b6TC/6Jz1+dlWF5+G+3nxL1ojuUK2gNYGK8GguH6JCh59gUks+31bKxnG5PAO02D6xOH84am8LS6DoVD43AMZOHBGKVQ8JdlR4ccopKY1gCB9nUVa2K5idnjfgpVFhOZs5AavLUq7zxKECimybu+WkWNS6LUmOwngeVxlNv/QqPjCK3yNqP13ol9r4snYA8PY+RRh4xap7tDhR67ZaAbVWd+Hx1KTZuq2ERKuoMTddGPKXD/vbhAqye5Q5eF90P+TCjs4BRGYBO22P+HI3mcJyCEXSe+41u9cCIOsIVVCj1xxQkIGVCVWO0E5D9T6WaFD3Tq2HigXOj1XgwSQvB4cHynXWMWk4109Q1w+kVcaiuE+kxJjbXgFrMUCEMPUdtmBEPlvuwsNyHDBOPm6N8WPdhQdena0tfgd604OfM+J488E9ZpEPA89QFs7KvmHL+KP0DNRxa3TL+MkCDu9M0aGy0ocHqZCNyqL12UXUnthe3gXrO69UCq8aiMT+TB8ciPtIANzj8o8GHRQ1e1vceVrvS5YAyk3S02hWtT/YKvU5xfiKOUdOnYxwmDY+rY9SYF6XCAJ3AQq/Bg4JJ3ZSpFGV0BmiIBBCh4tjOQMMjehcS0me6PQE2DeXrA834anc9SupsLBudFm9iw+/2lnewLGi/fKKgOUMhxkkDFEfzu0yf43lavQWLvot9pp8Pkm3PiuU9itYn/lFTh9KuhRQK+U+0ixq1zD8bFMLjX2k6TFZLLMxZUGZlEyZr213YsL8ZHlFETnwoeMrI271s+DbNOctJjcAHzSLuPOABL8q4IpmHbl+595E3dmwQOenWn5PrfzzLeSwsKb+f9GyaWqN7577rRo2yDs5SvVouQq3hsGikDrMiBDyxdD9arG7cedEQJEQYWMMkshepPTbtCDR3loqj75g7CDmJYdjtkfCHSg92dYnwk2dMzZ+KG5WuBmSjkqang5xNstMpekKUYTIlvst0IGWr4XBPshY3RKkRTcb8iR59wpLkp1CZH01pJDYk9UxItBhYxdmSDVX4YH2lIgCsHLLnZMzB7WllTpGq/FTF/v+W8xt0Vo9T65/IvdA1UPyf2qVQP1JqyEU7EZlFTp/SaItMIrUKFjVwTZwWd8WqIXt87D5plvH7aypYU7GoKAOy40KRZDGyuuqhGREYnBbBZouRKXnbfg+KrAFMjRMw29Mu/eu/mypa2rr/hPU3fX4il3wy3/s9nvxRTj/5+dkJsaGv/Ov2U+LeUVm4jQ0BDIlWYfFwHSxyAJf+ex1rR0KRAuoWQA5uXIQBahoA4fAx7Uk94kdmWRAWqsVzbQE8Wu1BI/UTpIdBcWkCPmkqEgQK0ZGWJ1ufkkUUO+/Tx7LfyI0sw6DhcGeSFjdGaxB3nOAPUq6/a/EpYkVkPCWYozjveyo6WITki221aLd5GUWbOsnFWgwYkhHJikHK67tQ6pHhHpnVQ3sOZn5PhgNwDLhQtIcadBHNgXZVWmfqNE2RNFIo1EuI50HF7xPCVHg0TYtcTmKD+P7zQSHsDi9yU8IwKjea9UylgdjhIRrwPFGeVUyh1fuAv5d68WaFD9lhAm4Pc+O9t7a3f72z+kkI7Y/+XAmvkwN+1oun7S+njEj+61XXjTc93KxFhU3E1dlaPJKtQWllG259ajMiwvQwaGmqoIxokxbpCaFMS1DKPNliZNEdyuZ2SMCNVR4sb/WzMT+obAbqrAodmGxTAj5FLMg+JduUnEbaunsfvSMsff5tVHMsfHd9lOa4NX9v8B+PIAQvhVqDk49DDEhisBJT0ukOYFSuBTNGJCA8RIedpW14dVUptotqyER9IGE+3JzqBB7RMZLC/YoBrSGFaCnUSQqEQE+CoBWU18gnIOIbTXXUcbgnRYdLQoAthS2sj1J2chjr8kCMXIrxV7c42KA8W7eHzSamYdvhlhC81hjA3/Z7EKbicHOijMa1B1wvfrz/E/jlW7Dp5ylyP4GV/Q4NMn2hGV7xv9efP/T89JlDdY9Xymxsz7PDdLg8To1thY2sMGXW6GS281c2dTNN39DuUiYRqniMyonCZadmIi5Cj81OCTeVu3HIKUMioK8vVMBAIUHqnEZgpkQNtfSgB0UpetY0qucaj6A29C4bVN5Ak9j/kqLFLTHHr/l/yHbrEyU2bpTi37TLUXY7NlzP+uhrVAKLlf/rnT34aG8zZKI9U+aX7O5+cwvHupJeEnBEJvoon2Ohz27Ff2KWGBsTCbi9SlaYQsbUrjHGjFBOxoWxGjyYqIHK40dTp5t1fN5dZkV9q5NlgWnWGVV7qWkuWocbs0YlsvboW+wyrt3tQZdHwpxEHgOrqgL/eHXXbpfVdRW23XLoWHf1Y/z+5IB/ysJclcC9+sBtE0ZXpqeq3qkSYdLzWDxSh4lmnkVBaJYUzaXVagQ2QqjN7kFjuxNVzQ4cqutinJHLpmawqedPt/rwaLUXLaT1CeC7KoF2m0IKo9Ac2fbUH5/i1NTJ7Lu0fj+rRjdNHKO/JWqQbxDYTKyf86B5WdQ65N21FfDHk/ObpzSy7Sk17N9ZPlpRzvEgvtfdMuqDD6hqUzpTU+9R8qMo9EohZYoKEQkvMw6CJGFMmICn0nUYpAI2F7Ww1vBk3qXGmpBkMbApONRUoKrFgVeWl7AhgE/fNAZ1Io/r9nuxszmAcbE8LglY5Yde2FJTXdV1G7b+PHb/yQH/5BdnhIfrFz5+97SUpXwEv64hgJGxaryer0WI14v31ley1uFJkUbEWQxsmnikSakHpQsgwSB7mUJkTp7HHdUeLGvxw0GOLAGAnDJ6MKShSCtRJzMiYpF2HJOtpOSPpSV7mwRUt2rgcX+KFudFqNjUwxM5TsTsOZ7vpZlZL3xxCM99VIg2T0+979gcZVfrzfo8ni870fcw8PuVGQDkU9FaNFgV3g/5VCwUmqwoHFFGmp7D/6XpcK5WZq1kFn1ZgitOy2IjoGgCJPVbol3ujdVlWL61FhdMS8d1p2WjTeSwoMyHV8t8yAvjcUuYC++8vq190866h7Hllv+c6GWfjPef2FM/2hknPn/DgFzLw3fdMS38caseh6wBXJ6hwX/ytPB2u/HKyhKU1tiUXu80bE0tsOKH+AgDC5dR+JOoDKF6NfZ4RNxS4UFBV4DNsmVVUXSV5PSSpqdBDgR8MofINiY/gOx+OoKVUce6KyoBUAF3p+gwP1qNmON0eoO3f7LBT12SaTLkQ2/vwcHqTqU1+oRcBXRkdvQR3CMew7Hutb9n1pdER/+nHTbYkY7CyhRKpqwzOcHkCxABTyWwsalXxmtwb7SAjbsb8OSHhazQ5dwJqThjdBKrwaAS1M0HW9Bp97IGY4mRBnQFZLxW78fdB7wsS35zgoiiz/d2v7P80BvwR96FrRe6TwagT+Q7vs/SHfn95Ow2WR+YPSnt9nOuGm+4v4qD1S3j74O1uCNFzYqhyawhZ4+290N1Nuyp7oS13cnmaVHDWeKB3HXREDZFfGlXAPdUeFDjkSHTFlxUq0QgSMvTNkwPiQSCHghRg4Nx/34f8lHCg7IMnYrDXSk63BStRuwJgv9EFvh43kvY21HWhocW78PyrTVKaJcoBiQAJOBBoe5l0bAcGuX9giS6oz3JfgNG/bxInw82xqVMOtHEyfwhhUMU8owYlkuhmcc09PuxVB103W58sbMeZfU2jMqNwlljkqBXq1iIl3wbh9sPn19k3TdiLCFY3i7ihr0e8AEZ85I5aHeXuh99s2Cl7Jdvxsb5TcezVifzPT8c/FOWhEDuXHjD3MFz02cO1T5UJrFBbi+M1GGuRcD63Q1YuaserZ0etNrdcIqyovm1AqLNWsSa9WwmFPXoMZm0eKjRi2dqfWgntjdpd+LGUwbX38PYJM1PyRdyfJMjj05l6L1Kvc3gnqFuo8wC/pyoxYxQ4bjNHtL4dASzt+TIEguVKAA0+SU4KT14ajLlqB0L2cRUCUWOfXCDopBoMCxKQO5wKEUjCz87hNKaTnBmA1TjshE2JgPRoUqHBWrPQpRuCsREaHn27w4PjUaV2TlOuDC/97qwJFeXkj2ndaeQMn0nTYskc4hMsFGZbFr98FABj6brMNHAo83mRmWzg4Gc3t9u96K1082cYerCIQVEnDI0DhdNSccuJ3DdHg+a7BLOTeQxuLHO//fntu50Bfw3YvVPX+Dyw8E/7Y0EjvO+teC6sROtgzPVr1YEEKLn8N5oPSaYeNZTk1reVbY4WbMpQSMgN96EnCQz0hPMyE4wY3SWhc2QdXEcbqly46MmP5yk0deoFmMAACAASURBVAgrFG6jsCaRxigsRwPdiLxGP9SmvG9S62ggOOwTyIjQ8axLwbxINeJ6zfo6Xq1CsfrSRjt2lbSxwRkqlYCshFCMzrGw3AUJB9F7C0rbUFzXxQQk3mLEyOwo1vKPIiL0uz1lVsZgpffTZdNnqtsc8Hj8jBcTNSAeqUMTkUlRIcjoCMiMf0Qx93A1j/0uiY1XOuQQWfj4uPuQHr7RXjsAxfaJ7kyJxLRoZXclrU/0cPK5SOkMTAInCMxfui9ViwtDONbVjQZgt7Bhf2SqytDxHONqGY1q1utnwsAYTBoch1K3jJsPeLCjOYBpcQLO8lnF+5/cUNLS6fgD1t/8kw+1+OHgH//KIIOZf+/xP0zKXR0TLyyv9iMjQsAHI/XI1nGoau5mHRhabB5WqkjD5LqdXjhcfvh8EtOG152ey9oTtoLH5WVubOvww097Oi0+tdqgSYUUyqTKLaLf0oMis4C4PcHaXbqTXgDvn1asvMmopi5lalxqUbPp5mE8Nc46EvrfZdcX1XaxxNVXO+tYKp/oDATuS6dn4KIpGVCpeLy/oRLvrS5HTZOddUCgDhWnjkxk90p+DrX8eHNFCQt/si76sgy1RsCMMUk4f1I6IqgjGrk6KgFhkUY2PVLLg9VG0H0Sq2Nll4iXmnwo7BYh9hb6vizS45FqRnZrAypblRFI5OxS1pdoDrTeFGgg7a8SWJH7rUka3BbBY+ehVqzY1cDyN1FmPSLDdIgM0cBi0jHeDznAVOhCv6c5CX8t9uH9ah/yLQLmGxzyY0+vbyyp6rgHG29++3gu82S+54eDf+yzUywJoW//549T4l9WRXHbm/yYEKfC4nw9tF4ftpe0YkBqBGLMOji8frTZvHD7AqzbV2OrEw0UCx6ZiAEpYSjwyri6zM1aksi02EQVJq1D4CAnkNLtxDqk16gPTm/wB1elvzvqHffvEZJYHYchIQJjm84NVyOB1OlRjt6CQE77O+sr8PjivWjucCErKQwOdwDVTXZMHByLv18xgo1HeuCt3azRFoUAQwxqxoA0h2hx92X5rAaWulG/sKyICUpGghlmvYr9e/bYZDZFnQTi8201+PJAC3yZsTDmxCNGL7D+OuQSUK5ij1PCV+1+llNR7LHgH31s+qMlio8QGCIquZSoD5s9wCthz+CsADppSjTLqJsFGZfGavBAohrtrQ58XdTC/LekaBMsoVo2Dooyu+T8sqn2PWMMWn3AIxU+PFXqRXoojzsjvXjt5U3WHXsb/41NNz/ZZ+DYycR5v9/1w8E/7vkL0jPDX3zgD5MiHnGHobBNxFmparwySIvqaisefX8/bpozkPXUL67vwrbCFtbolMJiRGyjHxo5RM7up90i7ihzo5b6jVO4bXsZEEezrgIKpYE0j0ZQyhVpDBBFIPra9t91R4dJX8qHBE7GJXEa/DVRizxSq8dx2N1+PP1xEV74qBApcSZce0Yem2v1+vJimA0aLLhmJHvgD75egKp2J647K4+R9hYtL8a+ig7cNncQLpmWgbe/KsfzHxcxCvA1s3MwICmMbVa0LtSOkcyIJz84gJdWlMKTGgP1pDzoE8JB7QXpFikCSd2obX6FTsFe/da9nyA9gmx9qpmgsDJpe7L7aQeg4AJF2IjjPyAJOsg4LUqNZ1O18LV1Y9GqMhbQkDmO7XAWk5YJvE6rglErsBA20Va0oQb8t9aPfx70Il7H4a64AFa8v7Nr+bryFzBQuB8vze+ppTyOB3ES3vLDwT/2hZtGDYl+5PbbJpkWtOlR1SnimlwtHs3WYFNBPRa8WYB7LxuGU4fGYdmWGixZW47/3DgWeUlhbPbTyp31rCf8gOQwLOoI4O+VHjSRs0sPgc2+1VPFiJJsIU1PiS6iOFDxRbAA5PBd9EZ3P7fW69ekOVP1PG5M0ODSyOMPd3Y6fXjiw0K89EkRxgyIwd+vHM6GNj+4aBcL5d5/7SimwR9+Yzc6PH4suGYU8tPC2U6wYmc9bjxnIObNyGK+0PMfF2L8oFjcP28E8xd6H1TaSfkRChb4jTp48hLhT49Bc4BDvUtULLx+n17wxT4Ncdm997stfvNFbJB2t9IUgPwrqvklhUOT4inHQrOF85JYe5Mx4Sq8lKFDvM/PCpJo8v3nO2oRHqpDenwoShtszOSlwXgjsy249ewByM2OwhtNAdyzz8NKJP+QJOPQF3sdb35a+A4ikv+Ez86ibf4nO04C+J/727TxKfdecv0E49/r1WjuFnH3YB3uTVVj+ZZq/PPNAnbzNBh6R5kVB6s7cP3puciOD8WHm6rQ1unGM7eOZ5nAB5v9eLrGAyuBnyIM5ORSWWAw1c6cW1npMBYcDk1LxZAQ3PqP8YB7woaDTAKuiFFjToQKqRqFuPVdR9D06Q3+sQNjmJlDaf3Xvihh0Zvrzsxlce5/v16ADk8A918zEsPSwvHg23tY17PD4F/dC/xXjMDo7CPBT5wgmqFLCTCJ5+AxaOEx6VHsBTbZAqwvPhXU+GWZ5aM8ogwVz8Gg5ljE0h2QlS4XQXuo9/0dLR9Cr1tpymSzYuPT9kK+AB20yxLlOiIEnCwj3yTgxUwdRhp4dr8bCpvxxAcHmDOflWBGc5eb+SXp0SGMyEgd3iIiQ/BRWwB/2OOGWuZwfQrQvaHQ/ezi3Z9Br7oBq+fbfjLknxSS7PjnHjl9SuZtZ181Tn9fJY92t4SHh+lwc6IKhyqtjNNDi+Pyi+ig2K/Lz9pcUMki0ZlzU8LxwFUjkBBlxB9rvXiz3su49ExLUcsNFnXwKcJA8X6y90nzU/r9u0oVv7WKitonfn5eiMCKWM6LVGz93gbP0Rzd/sA/hoF/OCvCp22fQJcZb2Ja8IFFu5jmv//qkRiWHnFU8I/Ki8bdl+SzOlgKlVJtA3WwY2HVXpqa/ks6oUuUUeWVWLENMV6pLXtnQEaNRyk5pCHU5ALUuiVUuCVUuyW00PhVli3vWZSjRcTYKKZOJdxJOyyFOek1+mGJrm/4RgONPJ7O0GOUSsK6/U2sszZVc0WGalnXPWo/mZkQyoqSKJdD9r9X5rDCGsDNezzw+2VcncKD31nsffT1nWuhFudhza3WXxf4J7zw7Hkzs6+bfvFo3X3lHLr8EhaO1OFS4n37A2jv9irg9wZYWI/68DucfjYEodvjR0qsCVMGx0KjU2N+tQcfNvrgIJzSlktxZ7JD6SD+CUV/aJAzJbfo4XwXLeFbWVEZHM8hOYTHldFqXBWpRoqG/1ZxyrEW/wizpwf8IzOP1NqfbqvFP1/bhU7S/Az8fTT/dMXseeHjIljC9ZgyIoHVOBDZbcqQWOQk/H971wFeVZV1172vpvdCeiGhQ+iCgDQbVUEs2HvHOuo4Orax64wVBbtiwwKCCigg0kVCCTWN9N77q/f+3zr3vfgSggRBRuf3fuRLeO/Wc/fZZ5e11w749VUIAItuLKrWZZLx/0qHKkyMSGp+1v44VRRZVexsduLrWjvSG50gcqKjqdTZMabmb9JaoFIBUdiJ7ze5Eoz8PyeBJAuS4ceTzThd78Sq9BKkZ1UjoYcf+sUHISHCVwg8ycfc8G5ObKLTN9U7cU16G+otTHTp4L8ny/7Ymz9tgtN4PjZcVXW08T+R3x+/2TPmtYVzp/W99NRZQ8wPZPNFKFg03BszwvVQ7A4RByaAbXxaFMIDzaIqiP1yf9xdBi8vA4b2DBEN0CwALsuzYEW5HW18JyRUYrSHbGJ0ulh5RA00KJFrafeSW+6Ral/9VZEcmhZiEN1IBnnpjmrudB7s3yb81Pw7fjF7JqfgE2Hz7xOYJ2KcBE9OcjDuvmCQiH6diE0UwDlU/NDoxDsVNmyoc6D1aBOA5g5DniQKcCsbmp0MNTP+zxCzyYB4kywwPpf5SyLnwUo2DvO0EXEieUmk6vbsGhHm7RMbgOG9QuHvY8KORgVXpLeivEXFxXEyIjJzHQ8u3PozIJ+LNddWnIjn7u45ToDwz3/78pn95w6fOcT0QLaKVqeKj0Z4YVqYHpv3luH1r1jtrxO9dOkIUQMUVjXj1SX7caiiCVeckYoJaT3gMOhxcW4bvq+0C7ZfUUzN5BZDm2Q/a2C63aKZPL2jtRWgu1unVSDUJOHmaKNoxvBrIc6uTn/ChH9tDuYz1GmQ0TMmAAFmg6AAnDu5p2CpO5btaFijRqeK1U1OvObqUkmWiiNmg2lmkgqGpLYUesLFqb5p8xPXz5JLvQ6xJhn3Jphwhb+EdbvLBIIzPtJXdM9htvelJftQWtMqJjbNygsmJgv6yYxmFZelt6G0WcHcOBmxOXmO+xds3aHabTOx7ubyY3nu4933+IX/1PnvXjmr/4Vp04eYHsrWCKo+HuElyGif+mgnvtqYhyvP7iUorBkGY/yaJYzUFM99moFJQ6Jw95yBMPmbMTenDasp/BRWaiCaPkxy0bzhksuoDyMSJKRic2iPwIY2EC4pF597dFrnfzvsq2IKC7LjzEhj099j2LoS/gHxQSLWz6uzeolmQEezp5Pmd0d7luxD38QgXDO1j4h+MSzIMCcrodoXLVfTjmO4xcN25X3Rj1rb6MTbFTasr3OgiY5BO5WKxyH0rVgrQWwPTRyal8RP0fzhCsx3oaqIMcu4J8GM8w3s2J6JVduKcOecAYJ68qvNhfhy/SHMndRTFCgxFMrPn7xqOA5YgMu2t6GkWcEFcTok5uY6//H6TzucluaZ2HDHScX3nADhf+2dK2f1u2jQ9CGmhzsJ/+vL9mHR99kYN7CH6KnrNtFp+jS02bBscwHOOTUBt8zsB4Of0SX8Dlhp3hDQxvCa0aAtv9T2jPAw+kBH19PZ7RS/71jU0kX8W9Hi1E/GmzDE+9jQ/J2F/6HLhoosNQXeoSg4e1gs8sob8fg7rmhPu8PrMntmdA519sBDlw05LNpzPMLe+Vj3ysDC/K3NChZX27C6zon8X9pWuhrhSVpii9EeFreQAoaIWYZtaPawZJQrgSQhhnH6BDMuMil4f02O6OR45rAYmPQ6bNhTJqq7rp/eF2t2lGDxhjycMTRGdHTf3+YS/iYFF8TrkJSb67z/9a07nLUtM5H+ZxP+MZrZM3TmENM/O5k9ucX1eO+7bJTXtGqOpUsj8xexKEx/UzswAUI+zotzLZrZw9DE6t2aoFPzMPrAQeeSK5gFAn5JcHU3j+MR9WNUhD2oyEGf1M3kllugPIWfbVIfvGwoSqpa8MSHO8V9P3DJYIHVefK9dM3hvXo4hjDOv2iHqHu94b8g/J6TwaJCRIq+qHVgUYVNRIM6RILo8O7O15JcJAqgicSoGwMOpFZh8ZCvGTEmljSacE2gTnTQ+WhtjoCvcPkL8jNi1rhE9AjyxjsrDsLiVHDJ5BTB47+zScXl21tR2qxibrwOsbmHHBR+td42Ez//2cyesa+9cfHUvpecMmuI+Z/ZEKjND4d7ic4reqgorm4RKD+7SMFrEsjWcTR/woK8RCiMiEeG7C49ZMHKCjssfBs/52hgKrKxcSnmRpYD2p5cBZh86Q7hrOuKOvb9cknBpBA97owyYqyfDj7HWMhS32rDf77ciwVL92Fgz1Dcc1EaCsqb8O+PdgmTgBlehiqfeG8HKpqsuPeSwRiQEIjnPtmNdbvLcdM5/URf4Y9ccf5hvcOFkzs4OVjcHUOdZEIjUvT32ujzFtpULK+zY0m1A1sbnLC4a4aZW0k/pJk8rCcQmKoWILNEY3Rgc40gX8SZJPwj0YTrQgyCtJYAP75rUZQUzBoNX8Hrk1PSAH8foyhsJ6PzjkYnrkhvQ3kLcAkd3qwcxwN0eNU/p8M7/7wze1854YLhItTZYHfi7WFemBNpwLGY022qimvzrFhabhMTSDi77uYO1DwEiHBjmr1HMBDcfeE3y8DgAB1CdZIIDc4JM+CcQL3g4znWjdGZ1789iJcWZ8Cg12HyiFhBvrVue7GIaz98pSb8j76XLpgbJg+PEXXJa7eXoKbJhjsvGIjZYxPw7opMEe1hqHPc4CghMExScRUkdxFZHX7PjYqgmsGJGgceL7CiityLHA6amMyuU/MTP0U6E64G2WWazc/PTHokmWU8lmzG3CBXIZHrZn9tIWZCbku9gqvT21BrAS6NkxGwN9v+6Jtbt8CgzsF3N1b+ns/c+dzH/vY7n2H0q89Nm5hy07RLT/F6gIUsFgXPDzbjumgDfI7Ubc7jHMIeJcs4gHlFVnxYbEMjoz1FVZqmZ9MEht68zdoyzNaeNHvcLMxdjpZLx5PikMlJvVZ9xGyuL/FZJllUb/0G2Reabc3uMvxncYbgpyeik1lNMs2dd1oS5s3qJ4rSX1yyF5+uO9SO93c6FNHR8K7zB2JQzxC8vmy/iIQ1Wx0wm/UCJ8+aAEIf7pg9ABGB5t9dDlgj/WalHc8UWgU9o9hYyEI6E+ZX6OhS4N2VXuQUclGY9/GW8e+eXjjLX1NKndkt3DffzlynqqDJRebmG3dYxOmviJNgSM+yPvXOT+sgy5dg3fXVv/tDe1zg+IX/lJcfmjwm8Z7zrznV+8FCAyqbnfjHQDP+lmCAfyfh5xiyAISV/R2WdVXroftgmQ2vFVhR65SAbVla1VZCGEAqci6/nAhsqJaiAayESdQObTjCo7jgvyMC9bg92iheVuf7OtYBr2my4rv0YnyXXiKWe4NOJ+hXCNAb0StMhHO3uXDuZKZjco8sdKcPicYZQ6OFmUfaRnY550pClctJRQ6jycNiRL8r1jgf/8s58pNRENc3OfB4kQ3ra919IlQNxkwfi9G2XyRYG38qHXL56GQM8tPhtZ5mjPLpGDDgczgVBXpZ1npzeJimzU5giYA3WARAj/CGtg372174aMe3CDFfg6VXutrZHOsb+W37H//4jp5/68hBkY/fePNYv4crvFDY4MT1vU14IsUoOFo8N2Z012WUo3dMgLAJDZ3gCfOr7HjskAXlfBckUWWii9qHtj/3JacMVUZCuIbqJPakmxuxOxez9jTKiNRjdHK7ugRbcpJ+kaYMXzQTeEztu2G8BLmRpY0FKvw7xM+I6BAfYc4wKsQqJ/pCbXaHwO9klzSCzjTbMCWG+wqsE7secm4H+5qg10uC/5IxdNrYJPiy2RWEBphFIZBBL8EJLYvKUScr8pFeLm3+A20KXiq34tMKOxqZROfO1E40NSuJqbJqhUKaWtd+B/iIKjpZr8PwABkLenphEG1K10bB55iQt39gQrCY8J4rAvMNH5Q5cM8uC/z1wK1xKg6tzGh+68t9n8LH+7aTzdt5/MI/5vWLUpID5z9827jAJ5sCRPH6OckGLOhjFsXOnltFQxv+tnAbzhgRi3NGxgnMt+fgfFbnwF05bSItL+LMhNYyrk/BpwPGjZ/TBOKKQNz5r22dCjyGBOpxV7QRUwL0COyGSdbNeSWegaV8e/JrhVYnTR8ZKhjS/bUtv7IZWw9Uio6H5L6pbmgTSWxi44ekhIoGb2R3Y7Ubw6lF1S1oICykzY6ymlYh/KmxARjVOwzBrIQL8EGZ0QiOSj8vGb3MMnxdjjMnRYOiiqibUQI+r3XgATLitWnEukL4mUwklLy4WhN8omapYGh+kh6SoU69Thw/PkSP15LNSGKhkWsjGG/93nKBRr11Rl9BSqDNHa3BOCvRXiuy4yEWsXtJuCfKgbWLtzd8tSZ7IaJCH8Bn53ssN90d/d++3wkQ/vmTI3r4fvDcHeMj5kuh0vYyO8bF6PHhIDMiiBv22Mjodd0LG5GWEorrz+7dIZnD3dY1O3FtdhtyWczCD7gEu+1PCjpfDoFtNH+o+Y8k/G6hd4d3RONpCB+ElOSXBOsw0VdCD7NeYO87b0fLmLr3J4qTmKWGFjuWbinAZ2tzYTbqcN30PqLpBoX4SBu1/KfrckVmNKu4AS1tTih07F3IY38/kzgXhT/M3yzkk7AQChivK2qHWc7oZ0ZsiDcCw31h7RONyuQo6I0GDPeVcUm4EeP9NGGtIsyh2YlCC5mnZXxf78DHZTZhbrnsE61gnWFOEtgyrMzvqHxIbcKLsXQ0PAB+BgmzI4x4Nt4kggjujZQlX20twJKNBfjXlcMErOEX4QeqbMCzeTbRpjTRT8bfwmxY9Nammk3bi5/GphufcyUbfrs0H+ORxy/8o19N8wn2/vj5eWNTvwmJkr8rtKN3iA6fDfNCsldH4BgH+q6F24Qiv2fOQFG44bnl2BRRxpherwhOS0GhTU1PIecq4E60ENdPmIMAWYn1+pcU7pF8ALYkUiVRC9O7rg5zDXZclBaJ2DDfbkVMKXDsPML7IhaJJtvO3BpsPVgJocH3V2L3wSpBycJqravO6iWoWLraaAZRQz63OANrd5RoFC18DM+VghPYPXk9uXvam9y5Xh2/o5AaZEjEPJ3aB2psGAIMEmaG6fG3aBP6m2VkWRU8X2bD19V2+Osl0cq1nBEeTTy1G2AsP6tMq5PmGFPrcwUQvEn1GpQ8PgxhUQG4PtaEf0SZhHnlVhZk3/5gTa7g7H/q6uECqOe5lVhVPJBpxaJDdgwIkXGTb4v6n5fXle3Prbkf62967xhl97h3P37hn/hKvE42Lnr0+lGnFPZK1n9wyI4gH1kUsI/0Oxw49uwXe7EruxqPXjEUiRG+HUwDUpFfl9eGbyodQsPhhz1agoW2Ju1/Rh4YbaBQkTuey/ARG7Z1UdDNfand1u3DJIMTj88dJABXRzNPOMr5FU2iSyTteGLTGbtmYf7yrQWoabQKu57NNdiO8445A3DF6SkI8jWJHsPU3u4MB+WUnQ3f+OYgPv0hV/gMGmTAJYSdJ4BnN5f2t+UW/E4wZSYAByVofX79zIJb8/ooEy4NNWBfm4J/FVmxodazWMqzRZPq4kBt0sLMnAi8WSoh/tAE4opr1CMuNRz3JXkJlmvPtY1x/leWHxDI3UcvHyLKGd0bp1lWq4Jb91qxsdSBcZEyZim1yqMv/JhdWmW9HeuuWXnc0nyMJzh+4SdPpx1v3HJB2oyIiQNMz2Y7iHjFwmFemBGqh4c/JG7ty80Fovib/VqJYfc0O2iXPlRixcJiG2qpDjMKtIIWUVOq0xJcvvzx0rqHHNHm77QStON6NNiEeUsWLh8aibvOGyDAZN0ZhK2ZVXjk/R34+WAlBqeGCcAWGRiY3XXXhlCAiV86Y2QcLpvcEz0CzKJ4n8UuDOiSXoQrx67cWoGFKaxoFi3C2mkJ3TaPhzLu8D6PRk/C71nrzE4vvaOF2TUyQIczgg0ik/tVlV3T9p0WS3ENCrrob1ajMeJxbAlt4MTkUk1KSG8TZJsD/cO98FSyF852hTndpk1mSSOe/2KPCGjcdm5/kbdwbw5Vxc+NCq7dbUVhnRMzYmQMqyy1P/Dqxh0tVuVGrL5m5zHK7nHv3p33/usXefgHPVZnPj1zUs8bzrh4pPdDh4AGq4rHBppxc6xeFFh4brsP1eDOhdtw2zn9ROiP0RHP7d1aOx7MtaCYTi9jzkRyUgsxJEjHizW9jPoIFoN2o77D6t1+Ps+MC18EO46syUBCSwsev2yIANsxm9qdLb+qBc8uzsDHq7NFfQIFtgNjgsdJAgPNgnjX36hDVmG9cFK5MXfHY2gbk6+0Q8HK0QS7OzfJc1BDMwM+pg/MUQHo7Sujr48etTatuIUObou74N3znNTuVDTs1cvoGtGdnATMpHNCkUPU1wyTpGJCkB7PJ5nR1yNqRrPwp8wqvLhkHy44LQnnjUkQZ9dMIrJOAKtqnLhupxVOm4KL4yT4Z+Rannhv2xrVpr8R668q6s4jnsh9jl/4qdLGzb9lcN/IR+fNOy3wqUoTcuqcuDrViCdSTYdFfFjedsOLmzBpcBQum9RT2Miekrux1Ylbsy3YQzoOCizZBARplUObBLT1SVbL/3MF6MzL33l0OAF4Hu5PyMTmTCT4G/DYFcO0vlFHixi5zseX+8aqLDz/yW7BMt2h0USntCYjG6KQQ1HgdKiakHtubru92/CMY3jlvBYFdkRPGIcmITHIhEE+slh5Cm0KclqdIhF5WCCUSoaANtr2bqY2OrtUOKyXZuuiyCAEyioujDQKUCApX9xbs8Uh6hU+WZeLv180GMNckR739w0OFe+XOnB3hgVhBgk3xCg4tHJ38zvL9n8E2XkX1t3cfAxPeUJ2PX7h522MXTA1NNz82nP3TIp5Xw2SaNONjdJj4SDanR2dXtrGf3/rZ0FudP+Fgw5zikodKm4lxqfKDlHNvDVb00hMrhBnTo1EW59LMSn0+GLcEZvOuXX3/ylk7OVFqvPCahh1MubN7o95M/uKTiLd2dgbeP43B0T1FTn22yMkXR3sdlYPc2JPSOFoB2Vx2OV5bUEzEiZaHeniwwTMxCBJoPHFfmLuZG6HY6ntyY5XWKPVUtDZZY6FJMAR5EQNEbDyWJOEu+PNuDVcIxl2b8xbvLs6GwcL6vDUNSMEWZXnxlLKJ3PteDnTitQACfNCLPj8/W21azcXPYctNzx1smlLeG8nRvgnzR9okPVvPn37uMEZ0bH6xflOhPrJ+HCIWdicv4T7NWl8a1UWvtpSgKeuGiZoyz2zvTQQ/lViw/wiC2qYjdmZp3UOJIsDtTdvmfY+WYM90Z3iaTyNWZfk8zOaT5sOaD6EyFxKuPysVDH5WEjvuXUV5qTWJ6Th35/tEf2oSEHoAVPtGG0SdQSd7Pj2C3TKPHkgTcUuHRaITquF5zlE6Nb1rO6+wsJs8pgXdH7Jqz8qVVsdO/T5de3o+fb5Pavl3ETAjPBwrKhYWC8dFybeU5q/Ds8lmTGBxdDuywknvgEvLtmPsECzGFfmJdxjyd+5ZGvbZ8WPZPAOl3GFXKc++/rm4uysyruw5dbPuqOATvQ+J0b4z30vBLUtr9164dAZIeP7mV7MVdAKCQuGmDEnQt/e8M09GKS6ePCd7biZdv9gze73FLpvGxy4PdeCnDYVKgtaaIcy0hPmp0V++LfQ9i5Ba3/xno/jH565AAAAIABJREFUEn7+Ym0Au6OzPsAlYSSYuml6H5wxJFpkUH/NAmF05pnPMvD5ujwQ1fmLyujKc/R4Rb9mx3cIX3ahh9zfd76xw5BjHpPNPXvc84bmITu90Adwsz23z7IuXr3bHHNjeQRXv0WDkQT7Caa76WF6PBdv7lABx9V884EKvLbsgGCbmzNWs/fFfKaTDwlbGpy4age7sSuYEi1jZEmh8+E3tmU01rdegQ03ZZxowe7O+U6M8I//QQ/nwX+ePjrhzjlXnOLzRIkehWxC1seEh5KNCHLBHNozfc1W3PLyZvRNCMKN0/ogxM/UQfjZ3/aa3Db8UOOAlY4YTVQ6XyLd7iHw7arSI/Qn5Mj19hl2YgRj7R6tKNvVJpSOMtsfsfvjAxcPFihK/r+rjc7tB2tz8OIXewUE4cgav4ujuzLD2rV25/077dxtB9gjH9ChMouxf51Wczu2r8a90z7hDptBh9+8p8nG3RUVUSYZt8UZcXuEUSTO3O+TZASfb8zD99tL8OClQ9A/LtDjfapodAIflztw1y6LgJBfG6uiZdP+thcW71oJxf86rJt7UgFt7oc9McLPs41+bXZiUtCr/7x1bPhbSqD0U5kTp0Tp8O5AMxK9ZBd0REtz8x08/VmGSIYw5ElGM22stdthJPqJUiteKbKiWoBVXHHwo92tp7bkMVzGt+cCP2Vp5ZCe53Eq8PY2iEykiMm3O96/yAEFf+2uUry8dJ/oqSXqDLrlpB5BuDqbOYfJv8dxHRaxbvTlbT+3Z5iXsVdvrYEHi1DasVCdJ5ob2+O6IbfycHGI8hfrIYb66/BkohkT/X5BcnI82IH91WX7RT6DVWlM7nkyWpfaFDyea8eCLBuS/CTcFmrF8o9/rlu1Kf8V9Bn+GBYOO6lMbSde+Mcv6O3lpf/okWtPGZidkqD76BB52SUsGuaF8UFait3TtFm/rxyPfbBTQIAnp0XDzAylh2CtbXLgjkMW7GPU57e4JjwXE2Pr9ml4FXca3/3eXYrxhhl9cce5/UXCzXOjXU8+mleW7sP63WVotrqaN3SVjOrOGitsALdwdTaNPM0ej9rjo012z+t2Od9ck4Y9isf312Dgns74UY//BdRGkOL5EUY8Gmdqb+YhTBpFxbaD1Xhp6V5MHRmLSyeneLwtVYR397SomLfHgp8rnTg1QsZ5zlr1qfkbCwoK6+/Bxpv+K/a+54h39/Udeb8z3veBtfX1K6b1OW/g9CHmp/KAOpuKhwaYcGusQaTUPYWfqfDb5m9Faow/bpreV0AGPDfy0NxXZMXn5TY0CeaxY5AEkcm1AOv3aehQYlM6rx4MiUvA7PFJuGt2f/SLCxJYGjp11GCELjz/+R58s6UQ5OfUCpCPQTC7FHSPJzzS47gnl9j1V6CZv/rGOml/Or+Dk1zOr9eRJ0BX53SB0lK8ZNyfYMIlwQZR0qttKuqb7fhiYz6+Sy/C3+cORlqiVpHm3liY9HWVA3dkWGG1qbggVkaP7HzbY29u2WpvU27B+pPPy3/iNT/PeOprtwzsF/7I3TePDfp3g7e0t9qJM2INeLWfCXE0fTyYCDgRuFSu3V2Ghy8dIsiOPJs78PV9RO7OPAvy2lzclGK8XULYwfxwCaWnQLHsjk4uq5CO8FJ9vI04e0QsRqSECKLcIcnBiA/xESzSr3ydideXH0BxTcuvk2Mdv9o4OWeg8zu6F5DS4+imm8fqSAH30kk4PcSAZxNNSPUAKzJjzWDA/GX7Rb7kvgsHHVaBxhDnc3k2vJhpQ6y3hBsiHdi5PKPx45X7FyFCvh+fnVyKQs/BPgZ12o13dNpbo3x85QWP33xq311RMbrP8jWcz4I0L0wKpumjqUO3ebPrUI2I+V84sSdmjY4/bODybQpuz7Pgu2qHxkvfGfciNKPnquD6m05ydqnG5e/qA3bY3askItMh2McoNH0gi+lHROOKvsFa4fmafKzcWyXqUI+Z1q0bQ3VSd+Gw0N5ngpBMy4f1+fIIq7pXSJdmp4DEmmXcHmfCLREaXNq9EdG6Zlcp3v8uG5edmYrpI2Lbv6NyY5xiX4uCm/dYhclzSpiMi+R69ZU3t5bszaz8Jzbc+C6kdgfjpA6JkMMTesXpC0LRpLxw+bR+swdNG2x+Nh+otiq4p48JdyUw6uMOgWuXZRXTI++lo6HNIXpydQa6cfDeqLbjqTxXj66j3bH7HdKuZXayc2ZVrByezp0LEen6fHCIEX9L9EaVXcX8glZkNrnyCp3VhYesdBg/d+TTfZ9HcnC7e7z75EczoTpfz32c5/3wwRkt4yToKoDgBih1crTZZWVCsB6PJ5gw2Msjtg+IKra3VmUKfNMjlw8VDQY9HV2aPEsrHZi3W+vrdX6MhOisPPsz76f/3NTQduN/K8TpOTwnTv4ffljGmojr+6aGPnrfLeNCFrT6StsqHBgWocPbg8xI9dYdRq/5/c4S/HvxHtwwo4/A+nh3wtoQ5nxXnlU0YSA+pNvT1TNU59Ji2i/XauH+7YpoBBhkAQPu76P1uqKjTQ7MdkHxnHiewttZfXReiNqP8zioS+H3RFh6hGvdE1ZbMl3vynWRzgLbFYyi/TONbKqD191VLsFjolEn01ydF2PCDREGeHs8q83hxOYDlVjw9UGBcr3qzFRhtnomtliU9HiODW/l2pDkK+OmMDs2frWj8Ys1OYtg8r7nZFdudRb0E6v5efbRC9O8/eU3H7h25KDSlET9+wUKWJL72hAzZnMABcu4FvLkxhjxvW9sEyjJ287th7gwnw5RH2Kw3qux46kCKw61Kb80XvN8cUfyhzt/3jl27gHH7BOgh69ewqEWp3DUOyREu1IPXV3zSJ+1T77OSTjXicXHnV5Fu+PrVt+d4MddhVw7CL9rf89n9pwIHVaHrtnbvGUJk0P1eCzehIGd4Lnlda34YHUO9uTV4e8XDRKMc54bKSc31Dtw5x4rchsUTIiQcbalWnn+rS0FeYW1/8CPN3984rTubzvTiRf+oQu84a0+NfW0pKtmXDTM55kKA/IaFJyXYMSzvU2INYsOVB22Lzbl461vD+Kmmf0wKS3qMKRnkV3Bg4U2fFlpd0V+OvXcPcZgkCaLHgdJKiKJQZLIPqHC2pW5dNj4dnHRIyWmuvq8g9Y94nKh3WeXgn4Mq+BRJ69ndEjbmSm/nt4y7o434YpQQwdbnzUKRHCy+/opvcNx/bTeHp0mNcVWaVfxaoENzx60IVj07lXRsvWA5ZXFu9c6FXUe1l6f+9tE9sQddeKFn/c2bv6MiDD/lx65eXTs2oAI+esiB0K8dXg1zYTTQw7H+LMFzz/e3i4QnvPO7SeIrDoXmCxvcOKh/DbsaVYE/3z7dpg2/4UZTtuni0c8TG6PwOvpOc4d7O7fMttcJzti5vZIDkInP6Xd8nHt3yEIIGb10aM5R5MfVRUm4KwwI/4Za0ICkzQet0+tv2htLjJya3DPhYNArtJfvldFXmZ3k4K79lmwtdKJYSEyLjI3q4s+2Fa5dXfxi5C8/oN1V7qYyI52M7/f97+P8E95NRItulevntlvSr+zB5n/UyihpFXB9SlGPJhiQqTxcO1PTnv2oL16Sm+cOSz6MJw9iVafLbPh7VIbyq2s8T2GGPivyFWHoe1yv1/zWl3DdyQczol6bx0Whi4chsMmQHdXha6dF8r6MH8d/hFnwtkB+g7qg8m/jfsq8NaKTJw2MFKUa3YGsdU7gQ9K7PjnPitITXxhNBCSlWd//oPtO5oabXfgxxu2nKihOZ7z/D7CT8f3h4irU+JDHrn3ptGRS+QgaU2JA7H+OswfZMLYIL1oq6lZH9oyyY7d7N/F0OLts/qLvradmzrvanPi4UIbVle7+vSKuz+KFm7/2v1HN431XzttV6fqNhbnCKtWtxcTTyCb6/nFsb/1VXa8MM8SZ5ZwQ5QJN0QaEegBeWJcv7CyBe+syhItk/4xN01UwrnfI38zJrG3WcV9ByxYXebEgCAZV/m2YsWSnXXfbsh9BxbHI/hpXuPxCO2JOva3jtjRrz9xQbIOmH/z+YPGR53Wz/hSAQumVdyQYsADPX/R/h0gDyzq/jQDU06JE8RNRFt6bjR3ltaTXs+CvTR/tGHvWLzenQnRwZw5DjPhtwh8Z1PqRL2Bzs5sV+ftytzz1OuEAhmAGaFG/CPWiF6d+I2a2+xYmV6CxesOYeap8bjwtKQOER4+GulJFpXa8cg+KyRFwqwoIKmgyPnCh9v3VVS13o0fb/j+6MJzcvY4UUN/+N1S+68Ou7V/n4j7777mlLCP1UDpx3IFkb4SXkszi1I4jq2n8HNJJQksOWxun91fsPpySfXcaP68UG7HW6VWkA1A8A+0a2K3HcwPu/FoHTR4FybAYRr+CKuGixbxFzz9r9yHpzN9rNq6q1j80SZT52iPZ2Sp03cmWcIpgTr8PdaMM/wJZftlY4eVvQW1WPhtJnyMOtx9/kBBO99ZOe1qUnD/ASvWldsxMEiHy/zasHrpzvrlG3I/htHwAFZdU3tyRPvoV+mGhBz9JEfcY9LCVINenn/TOf3HRozra3ytREJZq4LLk4x4IMWIuE5VXjxPZnEDHlu0E3ERfrh2Siriw3wPYywmDcdTxTZ8VWkXzdjcsnfE++i2hu4k3EfTlEczubo7dMflkxztIt0wC4kYl4A+PjJujjHh4lCD4DR1bxy+srpWfLzuELYfrMKNM/pgXP9Ij++11ZPdId8qsuPpgzYYJBWzI4G4wmLHCx/8vK+ypvUBrLvx66Pd7cn8/vcV/jmLdSivuTE5Ifj++24cFbnCGCKtLHbA30vGswNMODdcK3TRYM5uuLOKpVsK8faKTMwam4BzRscjkMUmnUZlU7MTTxTZsI59pjyD8l0q505x7HbTyGOF6DLD6brokUbpMN/zN5pQ4jzdOLbz4uR5XHcneOfxcVU9stnEFT2MuDnSiPBOpAPspLNmZyk+XJ2D8YO1hBZJdT03xvVZsHLPPit2VzsxJFTGheZmrFq6s27Fpvz3AflfJ5uI9mgT6fcVfl79zDd7wuZ8/upz+p0x4PT+5ldLdTjUqOCsGAOe6WtCL2+5HSXongBEUbL7+MGietx6Tj8MSw07zPyh/f91gxPPFFkE57toZeQWgGONjXvay51HpNuO6NGGuhvf/9Zr/dbjXMZhuEHCueEG3B51uJ1PorF9BXV449tMwSR9x3kDEB+u1T2735dwhK0qXs6347VsG4KNEi6MVOF14JDjtcW7dtfUtN2D9Teu7cYInNRdfn/hp+2/NuKimCj/x++9cmTs7oge8udFTlGw8kBfE66J1SOEWP5Oj51V0ohXl+0Dyw3PHBIDf+/D2c/YtfHjGjteKbFiX7MiSFq1t9KFyX9EATkOyTlhr6q7dk/nCx7DvR9hV1bZTQslh6kJg7poqEDysE37K/Dd9mKcMzoBo/se3iyPkPNllQ48fMAqOq6Mi5AxTa1XP/pkR+Xm3SVvwt/4NJZdfQR47QkbxGM+0e8v/Lyl6R+FornpueljkmbNmDPYb2GDGbuqnegdpMMz/UwYH6wXfDCexSxEWuaUN4lOjnSs3IzO1ETkrKQj7O9tRAuA96vtWFBqQ1aLIiZVx60rO77TZ0SBslib/b9+hV/z8EnVOezYnfE/0jHHIMh0lFnMz441BKuRZeEYN754wjkmBulxZ7QRI82SINciQR4Rru5AA8e7ttkqWKHjw3xg7GTukIwqo0nFPzOtWFXqQLKfjEtCHSjffNDy1pK96y129X78cG36Md7eSdn95Ag/H2X8wsm+voan7rwobRDSeurfKQbKWlXMjtfj4VQTUrxJcdJxAnQeAbKd5ZQ1YfH6PEEHPnVErKAeqVeBN6vseK/MhpxWRXRf6WACuU/UVXSFRSo1zVqNbzQ7vvhpkN8u6c9dAvpbFXX7Ax2DoLffu+uZRAMtaCReuWUalQt7FZDIyzOS9CuXIGCNFOHjgw24JcoomBiq6tuwYnsxStgzeVAPwbpGX8uTda3z++CdlFhUvFFkw3+ybGC0aEYE0K+yXFn48Y68rEM1z6BH6Lsnm325uzPn5An/9AXeaFDuGJAafsu8K4dHfG8Okb4tcYrczN/7mnBVjAHhXWR+3Q9C+pDM4nq8vSoba3eWiUYOV53dC3PGJiLU3yQ6kL9XrU2AX1YAd3H3r2SDKfwHSzROIFJ0cBUg6RN/yH5Gctzj7o/1W1YID+i1W6jp2JfXaVQskYFaj2K2DSVOn0UqnvxFR5igmuBLGB+sw21RJozx1YlID3vmLvj6AN77LgspcYEi0DC6bwSSIv2EydkVnymJqJZVOvGvgxYUNqkYESZjlqEZa5fvqf96Y/4XioqHse7a4u4K48ne7+QJP5/s9NdTJKf01EWTU84aO22g95v1ZmTUKEgOkPCvfiacGXI4vaGm5JzYV1AvXg4bnE0dlYCdOTVoaLbhkcuGYFBSsJDPWlePqXfKrNjfrLiarHVR/C4cYldWlLh/NmCjBqXgsxsMBZ9mhd7VdZwcQQID342IjPA53HH+diDOr+cdPLV0e0THg46RJZnU9OTfYdcUUrGwGzrJeknGxZVrYDwQ7t+Rn6fTSseMSQhNnRA9ru9hxGgvCc0tNtHsgqS6e/PrBLHAlgNV6Bnlh5Qe/hjTPxKn9AlHTKi3qNZyn5LRnW2NTjyWacPaMjtS/GRcEOpE645s24Iv929vbLH/Ez9cs+ZkC/SxXO/kCj/vbMKCqQE+hidvu2hwH0NaT/3bpUBBk4IJUQb8q7cRQ/y1Ynf3xheTnlODV77ahy37K3HNlN6Yfkoc3v0uG5lFdXjw4iGiCIb1t+x60gbgqzoHFpTZsaPRgVbWtHhWe7ULmqu4gxTo7PNF+5nUfNT+5AqisLE7SWIEQOpvdx0w2RC4X+eN93xY6LPTTkezdtoddlWjBWcvXNGH2AJUNmo9CThryUbByUlGZhLIks6RZhrvk6uDm8bR4/IMTPYwyZgeqse1kQYM8tKhscWGNTtLBCyZ/ZDZMXH9njK8syobvl564YPtzK5G/8QgTB+VgFP7hotuK/ycjMv/ybPhgzw7Ag0SzokAksvLlTcX78zPPFT7EuzBC7HlfL6OP+x28oV/+nJvNBTf0Sc57MZbLx3WIz0oVP6qRAUbJF+WYMBdyUb09NLCnyyTIzsyCyaKqprRYHGIboXscr43txZnDI/B+IE98OPuMmH6TBoSLeoB7JKMNU1OLCy3YXO9Q8PnHxbCZLMuWesySA5P/j00SRPy8nqNno8mBrsR0qlkkwxu5Kxkb2AKH49hcTjNI2baqFqPKWvrqjgjAxwF3119xpWD98WuiLwWiWJp4rALOpkY3Bz67ErPyckseFaptnKxaRy5eshmJ3wfdmJRkeitw7lhBlwZbkCijsRsdkGYu3FfOT74Lhu944JEQREpXJZszMc324oQ5G9CZlGDcH7ZLok+1oUTktGs0+P9EjteyLKh1a5iXLiMs9GgfrN8b93KzXmfQ9I/gbXXFPxhpd51Yydf+Hnhye/FwW595MxRsbPOnzPY70uHn7Suwilk6c5eJlwda0CUUcLm/RV4/rPdUBXgzFPiRBPniupWRAR7YcLgKGGTfr21AN9uLRKO2fTR8bhoQrLW81WWkN7qxNuVdqystgvWZ80R9rBAKGRbMjVGOFL7kd9yV55GhU567romtj7RVgJ2I2c/MLZAZYUX+UMpfBRGCj+/c1On80HarJoWFudyJYR4PUaVuKJw9RBEvLUaezRNGt6buwtiVaM2uXh+kuny/7wPtgLlarW/SDs/TbTUSK2XVkMr0DNSE3w2hAPgIwMD/HS4JNKA2UEGQTtCHv0V20tQ12RB/8Rg7C+oxzdbCjC0d5ggEeNxLyzZi2WbCjB5WDSuPru3cIhZZde/VwS+rVXw5EEbipoVDA6WcZ6vBft/PND2yffZG1tbbA/9UVCbR5t8/x3h511Nen2UyaB78tKzeo9Mm9TP/EG9ETurFfTwkXFfHxNmh+uwamMuNu+twLljE5BZ1IjlWwpwwcQkoe3Z+2rRmhzx0iYNixHMED8fqMKcCcmYmNYDof5mmPQ6FDtUfFxtx+IqGzKbFbS4lKx4w9S0+4o04aXDyHY8JGtl1IfCRoHkdxS21B5aLzAKdWapZteTEYGCKexu7u+laV06yZxQXEUojJxU/IyOKp1rFtaTbJcsauQWop8xIE6bVOQlDSAvqVMTbk5Kanx2pjlQrPGUcuJklWjHc1Ly3O4GfaI4XQWJ18OMMsYE6XF5uAGn+elAchjON/YPe+HLvVi6IQ8psYEY1T8CNY0W7MiqxulDY3Dt2akoq23Fy0v2C/OH6M34CD9R1rm2xokns6xIr3YixV+HOaFOOPfm2d/8MmN/RU3rc2iSPkX69f8VEqqjCXtXluqxHnNi9ldVCactOD8wwOv+Wy4Y0NdncLJ+UYUOmfVOJAbp8HBvE0abHfCSaH204oG3tyMlJgB3zOovbPsP1+bg5S/3YfSASNx3wSBEBJlF+0+yrFXUtoombmyIxph1qwqsa3JiUaVdmEEVVhU2t9PL0KEo7JY1oaZDSU1NB5gCRbpDmjIMJ7IpGzX+thzt7wHxmhYnNxDNH7dGp+BS8PmbMfi0BI1YN79K62ROCaRg8zteh9fj+bk/J5+7AR8nIJ1acpRSs/N4TqAeQRovEYWff/MZmJ9gi1cuNiSw9qF9b8DcEIPoPkn7nhqfwsy8CbO2//l8L77dUggfXyNS4wNFV8imJiuuPqsXLp7UExl5tfh2awEuGJ+MMWnR2FjvxFNZVvxY7kCMt4xzI1REFpYq7y3dU3Agt/Y1SMY3sO7kthM9HmH872l+3jWJrtparouPCZw378K0uPqkGPlDmrrNCoaE6XF/L6OgPPluawE++SEX10/rg8HJIVi2tQDvrMhCVaNVdCPkUj22fwScTgUvL9uPj9fkIjzIC9dN7Y0zh8a0N77LsaliBVhabRcOG/vCsr64nRyKTub+Es28oLlBe5vCSDs6JlRjima/ADrIFOD+cdrKQHubAkyzhT4CJwEdY2pymjn0E2iKcIWgpud5KbzcOAkYZqUg037nKkN+fAo1fQ9OBDcxL8/Je+O+zEfw2jS9xHkgULIRRgmjgvS4MNSA8f56gccn/IDRsYUrMmEyyLjijFSBw2d054Ul+7ArtwYpMf6iYcbBvDoR1bl2eh/MGhOPNrsTgb5mFMlGPJ1jw6oSB4KMEqZEShhcX618vHRP1ebdZYuhcz6NtTeWHI8wnuxj/7vCz6cdvyAUinLfgNSIi6+/YFD4gbAI+atyFWVtCk4J1+MfvUyIt7Wirr4NPXv4Y9OBCrz4+R5BcjVucJRo6Ea7deYpcdi8vxJvfnMQvRMDUVbdKnj475wzEP3iAoXyZh/bzIom7HdI2CybsK0VKGKnEloYrjkgtK+7KQPpuncxEmTVhIxamEzP7BJJ6j+aPRRQan5+Fu8KP9Ks4f48DzU7TRoKPO17ri6cTGSB42Shs0rhp2lEe55ONjvOM3bPiUPHlxOAEyM1SutR5p4QrslDCvggg4R+vjrRCmp6kB6xOgkOXh+0knSiPRI7yyzblI9Jw2na9MaAhCBk5NeKCjqr1Sk+Zyb3h52l8DfrRbf44X0isKPJiRcP2bG0yA7SdE6MkDHW3qB+u3xP/aqfClYoqvUZ/DBv98kW3uO93n9f+PkEZ72TgBbL/aekRZ17xZxBIbv9QyVOgPJWBaMi9bgvxYjTgvQoq2jEvQt/QmFNq4jvTxoUhfoWq0jA7Cusx5Mf7RLMazfP7ItVPxcjPbtaaH93eL66ySr6aPWJCcSpw2OQbTDhy2oHttQ7UGpV0CoIoUXbcM0zZvSkrNZlh3sDPYI1H4GhR9J+Uzsz8kKHlY4qtTv9BQosHV137oDmEQWeJhS7ydPcoWDy/PybnydFas21advTng/x/yXixPuJCtJsf43yV/xjwJVhxlQfGWcE6TEz2IC+Zlk0xmMDvT15tSIsOTApWDQBWfFzMZ74NANWuwNpCUHCnBnVN1yEOl9bth9GgyzaqLL1aXWDBckxgSjRGfHvQ3YsK7YLhuXx4RImqk3qj9/tb16yPvcHh9X+NNbfzLLEowV6j1dWT/jxfwzhFxGgBQPgUO6fPCL+rPNnDgjYbA6SVlaoqLaqGBWhx70pRvSVbfjk+2ws21Ig6kevObsXEiP8UFjVgic+2olV20tEDXBylB8W/5CLwSmhGNYrDO+tykJylD9G948QyESyQjMixBAeO8FsbHLimzo7tjU4RcM2rgTErKgUOnf83o2noeam+UKnkxOAji5XCwoyN04QanKGQingFG4KP51n2utskEF/gDOS33H1cLf+pNPN70ixSDOK3Q89u6C7mkjTvKHQJ/nImBiox5QgPfqZZPiIxB2QVdwoamxX7yiG2aTH2SNicP3UPqhtsmLBt5kibOznbUBpVYvg0z97eAx2H6rF298eRM+YANw9ZyD8/MwCLftSnh3Li+2i5ejYcB1O1zWr29YebPv8h9ytbRbrMwgNWY3PzteWmD/Z9scRfjEB3hwMRXlw0ojYSRfMHOD3kylQWlGhorxNwbBQHf6WasJIHxVL1xLiUCJCcENTQsWLZlzam9TYThWtFrswhS6Z3BOrtheLRA1XA4LlNu6pwJSRsWLJN+hlEb7j7zqniq2tClbXO7ClwYGCVgUNdhUWVWMjaN8otNTyFofmZNI+58TgZ6RBp8AyOcWoDv0COrI0aWiquO17fkdF2SdGa/lD+9/dBsglwFqMXlOm1N40bbw5H4yyMG8o9BP8dUgxySIpyKZ3bInqY9Zj28FK0SgiMcZfjAPPRbOQMAXWSny5IR89Qr2w/UAlLFYn5p6eghmj4kQdNUFsNHX223V46ZANK0ocQuOPC5Nwhr4FP/2Y2fbZ6qyf25od/4au/Buse1irJv0MBpFMAAAVlElEQVQTbn8s4ecATlw4GjLuPWtkwmnnTu3rn+4VKH1bofkA/YN0mJdixERfoKGmSTA7/5hRjteX7cekoTGYcWoc8kqbwOKLEalh2F9Yj1eX7MOkYdGYPCRa7NfS5sAVZ/US2o9JtFF9wtEnLrA9dc/CmINWFT81O7Gp0YGMZicqXasB+XycquQyjdzgOdeCT8GmPU5Nzb8p0Ex6EXDm7iLj5rvnRNGM8V96e3kIO7/SSSrY9cqsY12thARvHYb76TDGX4ch3jpEcTYoKlosdtEDeE9+Hb7+qQhpScEIDzTj7RVZSIzyE9ExJqj0vC8JYr+nPtmNzXvLMbRXmMjYFpY34ayRcbj8jBRYJRnr65x4+ZAdGysc8NMD40JlTJBbkL4+q+2LH3J2NjXZXoC3dRlWzLP+CWW+/Zb/eMLPEOiEN0dKOuXeiUNjxs+Z3j9gr3+ItLxCRXGLgmhfGbclGzEr0gB/px0vfbEHjRYHrp3SC71iAtoBWAVVzfjnO+kCF8QeAOlZNVi6IR+Xn5mKkACzcJrJRNA7PlAA5CYO6iHMIEZG6ChTa3M1yLEq2N6iYEezE9mtCkotChrtKqwKfyCK6EVX1PaRdGXR3F1k2lumeoDr3FlganZRSaWKZs4Udi4m3npJdLEkVWA/Hx1G+OoE1j7aKMMEFVa7U8wzcp2SKJb2OaM3X6zPExPhmqm98dP+CqzdWSom+rmj40US0OZUBEMe9/ts3SFcNbU3pgyPwUFmcY06RMcG4ftaFa8esmJHtRNhJhkTwyWMVZrVzesy275Ym53eZnG8BC/b8j+74IsV9Q87cye+NgKKdOeYtOjT587oH5gbGip/VSmhoMmJQLOEufFGXB6lh3dbK3yNOuGkGUX7I0kI/JsrsvDZj4eEYMeE++DfizNEnuDKs3rhk7W5Is592qAeWJteiqRof9wyoy/qCPKyOdE/PlC0SvLc6AwzYZZlUZDV5hTUiYcsCspsqpgMbU4tdyC6KLkwae6Esvs8vDtaQpR9/ubtmnQSfPSSYDWLN8lIMuuQ7CWjl1lCT5OMUL0kFhCb3Qm7UxN89g5gTD412h+r00tEIpAN9lpa7Vj84yHBfjEkJVQAAXncfRemITrUB3sL6sStcIK9szILsWG+uP28ATAZ9ShoU/BZuQNv5NlQ1KSgh7eMyWEShlvr1bXfZ7Ys35y/zdpqfRE+jlX/C4L/xxZ+rgCT3xwAp/OOob0jz547rU9Ya3wPeUmtjAN1iujyflaUHjcmGjHMXxYwXTfPQ0ZBHR5462ckRfmLTiGLf8zFnkN1uPO8AdAbZPzrgx0YkBwiYLvvfJsp4BKzxyXhg++zhal984w+gnuSXUeIfyF/EG1pQcTKUVNVAaCrdUIU0JPYtow/DgW1DmgTwb0yuCYChZ22OZ1Vo04S9xuml9DDICHCICGY+Bl+rtOiONxIC8hKKm7kwc8qaUCPEG9syCjHl+vzBJyjZ7Q/vt5aiD5xQZgyMgaLVuegttGCebP6o6C8CW99m4kJg6PFRP9gTQ74BORE5arHiT5qYA/kWmW8W2TH50V2NFgVJPgzQQYk1dcpX6880Lhme8Emm8P5MtTea7Buwp/Wxu+s6P+4mt99p+Pf7AnVeVNybMDsy6b2jg7sH69b1mRAeo2CRoeKtBAdrkowYFqYXjRMoym8YkcJnv5wF6aOioO3WY/F63IxY1Q8zhuXiPe+z8b73+cgIcIPAT4GtLTZcc2UXvD1MoiM8biBPXDVWanCnyiva8OXm/IF3JccomaTDs2tduEg03lk/Ny9dUYlM/YjftzoZpfW5wR1T1LBYS/MHu01UKuzboHnpQlGYV+3u0zcCyfBFxvyMCEtClGhPnj6o12oqbNgyth4od3rGq24aWZfgcF5e2WmgClMHRknis437ilH36RgFFQ2Iz7UGw9cMhih/l6CbWFdrRNvFNiwscIpIBH9gmRMCXLCt6Bc+WJVZs2WveXfQVFexYTyn/Dww66Q1h/WXjimG/vjCz8fZ8ZbUWi0XxUZ5nPpnIkpCf1H9TSsc5qlH6tUVLYpCPGScX6sAZfEGNDHR0JZRROe+XgXsoobwObRQ1NDcfecAWCX8EcX7UKwv0kIPbsrUtAvOC0JH67NxcaMMkG6SueYZZNbD1biqU8yMCQlBOeemoBtmVVCkEIDzDjn1HiBMGVZH8mcyDRH6IAnq4EIDDmcsNkVUexNgaZgE3RHqHZlfZuAYwT6mEQWesehGuwpqMPwnqHCcf0uvQTPfpqBgYlBmHZqvLDVvQx6zDotEZ+vP4R3V2UjLtIPseE+Ijs7+9R4TBoSJbQ9ufPvOn+QKPqZ/9V+bDtQid5xgWKij0mLQr4F+LzcgUWFdhxqUBBoAEaEyjjL24aa/UWOT1ZmlmUV1C+H0TgfKy/f/99sInFMEn0MO/85hF9MgKf90Bg4y2TWXXv2KfGDzpqY6pMXGCJ9UwNBgU2YwlDXKkAy3JqyeqzbUQKyep45LEZoeoK5tuyrECYBy/UYBr1pRh+RGHvo3XQEBZiF7c/G1BTW91bnYOmmfAHjZQnle6uy4VRVoWXHDIjAbef2R1y4D5ZuLsSBogZMHRGDoT1D2muRqa0Jyf45s0qYMKRgZHQpLMBLFIW//32WiMnTPr9oQpI4B7OtY/qGi3tkHcNjH+xAfIQvbp8zADszq7H1QKXIbzAsOf/rA6JVK82XspoWnJ4WhXsvTBPRG9r7o/tFiBBvi8WB4ppWhPib4R3ojc0NCt4rsGNthQN2h4pYXxmnh0lIszeq2zbk2L7ekJddWdv6Abz1H2HFH7cS6xjkvMtd/zzCz9ufs9iImoYxkqrcPKRX+Lg5Z/YKMqdG6VY267G9WkWdTUGYl4SpUQZcHGPAID8Z/jpJOJb0A+5buE20IppzWqJwFGnDzzunH3LLm0X/rdnjEnHBaYmilWZTmx3/+mgXympaceVZqaJmIKekEXMmJmFXZjVqmqyCpJVhxUfe3yGSRPdeOEgU2rjrXhkzf+6LvfhiIzW2Dj4mA+ZOSMa4QT3w5oqDOJhfh7gIX+SVN2PcwEgMSArGK1/uRUVtG26Z1V/4Fy98liFqae+7JE10YHr/+2xh+rC66q0VB1HbZENUmA++3ZQvVp175g4WE+z91dmoqrfgjvP6IynSHy2KiqxWFZ+V2vFFsV0UENHRppkzLVCBb1mVsmx1VtOGnSU7rBb7W/DxW44Vl/whODWPV8iPdPyfS/jdTzHhrV5w2C+PDPOePfO0pPjho5OMGaYA6fsaFQWNTkFhkhqgwwWxBkyL0CPZS0JhSYPA/TABxMSOn48BN8/oKxzBV7/ah/1FDbhz9gCM7hMuQmAHixvw6Ps7EN/DT5g8b3x7EF4mHW6Z0U8428wRkE0uI69OEOyW1LaKhtbnj0lo9wWonZ/9cg/yGEcfFoP1u8th1svCF/lyUwGCfAxiwn26NlesDNNPjcenPxwSERtqbUaptmbViMjQDWf3wujeYYI/h2bTTTP6ihapq9KLcfrwWDQ0WfHxmhycNojafxCciiJWh+gIP9RAh1XVDnxW4sCOGgdUJxDlK2N8qIwRaEH+zgLHknV55VnFNSuhqG8Bldv/zMmr7k6WP6fw8+kmLwiADVP1Jv3VI/qEDTlnUk9/35Qe8vctRmytUVDdqkLWA2nBOsyJ0eOsUD0CFTsO5NYgt7gRydH+GJYaKpzAB9/ZLiJDRIcm9/ATK8LSrYV4Z0WmKO/rFReIl77ci34JQbhuSm+Bk+FGu53llB+vz0OzzYFrz0zFJeOTRMKMW32rDc8v3YfC8mZcdFoi1u+pQEOjBeeMTcDKbcWw25y49MxUrPypEIcqmkUOgvTfi37IFT5Hm9WBmDAfwY3JruaXn9VL7MuG2NdP7wtfsx6vfLUf0SHemDuppzCvWm0OzBqTiNAgb5RaVfxY68RnJXZsqnKizaYgwCQhLVjGWQFOeJfWKCt/zG1dk150oLXJ+jEM3oux9vI/FTKzu4Le1X5/XuHXzCAd6lsGwGK/NCLcPOOMEXExY8ckm8oDg6Tv6iXsr3Oi0abCyyBhcIgOs6INmByqQ6xJgpesmUPf/FSIJz7aBb1BJ0yWs4fFCIF7ffl+pOfWiB7BjP9/+F02pp0Sh9ljE0XYkxGavMom4UzWttiEM31qn3BcNjmlHULNUsEXvtqPnKJ6wTr904EqVNe1Ye7pPbF+VymyS5pw9dTe2J5Zhc0HK3H91N4orWrFlxvzRU0ywWmx4b7CVrdYHYK9jk4y4Ryn9osQ5tvyLYXCub3izFRRcNLqUFDpkAT2fkmZA5urnGi0KCJxlhwgY3II0NvarGZsL7Qv35BbmV/StFZR1Hdha9mKLXf+oWtuj0fQ//eE3/1EXAXszjMkSZ7bJzFk9LQxCcG90mL0B0x++KEWyGlQ0WxntAUYGKzD2ZHaJEj1ltBS34ot+yuwOr1YRIeIdKTJ8erSfaJPGB1GFnmv2VUmsELks2GBILUttfTCFQcR5G9GY5NNRGjojEa4VgZmYF9dvh/78moxe2wSdmVXo6SyBVdN7YUdWVX4YU+50OaEX6/YVoSrzkiBj9mAN1Zkiiw0f/Q6WUzS9MxqzJ2ULKAYrGBj5IiIVS+jHi02BwxeRhQ5JKyvcWJ5mQPbaxxotqkw6yTE+ckYHyJhsNSGigMlzq835DftyqzcbbU4PoYeX//ZcPgnahL8uTW/5yjMmaND89QEtFpnm8262YN7hfeaNi7Zt0evSN0umLGulv6Agha7Cp1OQpK/jLFhekyJ0GOwnwyD3Y7K6haE+BrB7vAUwMFJIYKH/v3VOWDXyFP6RKCkohkRgWZcMCEZq3eV4O1vM2GzaeHMmWMSBLV6QrivuDOaIAu+OSiAdRR+ToK80gZcN70vDpQ04PON+YLjnjXKX27Iw5yxCeifHCzKB+k0MzsdGeyF3bk1WLKxQEzK88clorqxDXZFRViwD1ohY1+Liu8qHVhdaUd2gwKLXYVJLwkoyJgQGSP0VrTmVynfb8lv25JRml/faPkaRt1nSFAysPDPUXJ4ogTe8zz/O8LvfqqhCwzwUfoDmO3tY5w+pE9E4pRR8d5RvSJ1B/Te2FinIrNBQaMVoqDd3yxhYJCM8WF6jAnWo7ePBF/FiaYWK/zMBgR6G0TztVeW7sPPmdUi4XTdlF7olxiMhd8cEEmqEX3CRQEInehbZ/Zr71FFn4Ax9017KzBxaBQOFjagrsGCm8/pi6omK15fdkDkHHQGGaUVLQKfdGr/CLy7KgsFFc0Cns3VpK7Fioq6Nvh6GxEU4IVGJ5DdpmJLnRPrqh1Ir3Wilj6OqsLHKCHRX8boIAlpsgUt+dXKmq2F1k27S4prG9pWQ8Ji+MnbsPz61t9DoP5M5/zfE3736JMipaVkGBzqDF8/8xlpPUMTJ4yM9UrpGyWXevlIGxsl7KrThIZQBFWWRJi0b6AOI4N0GBGsQ29vCWQwJpisuLIJh0qbBE1i75hAHCiqx+cb8jC8VygmpkUL+o/M0kZceWYqRqaGirsgyOy977JFxpWamisOoz607elUL1qTi09+PASnUxVQC6Iqo4K9kFfRJJJftOH9fEyiOyRhE5ktKrbVO7G9zoGMOkX0OnC6SoADXfc+2l9FsqMNlTlVyvrtRdZtB8rLaurbflQU5UvonFuw5paaP5OA/p73+r8r/J6ToKEsDapjmtnHNDk1NjBl3JBo38EDonRKqL+U4TDi5wYVuY1ONFlZf6JNBGpQJn/6B8gY6K/DoAAZ8V4Emml0IA6bE1abQzTOY10s6dSrGqzoHRuA6GBGgySQ5HVbdhVWpZegsdmG/glBAj0aT7NIkkRmmHkErh7hwd6iHsGuqmhRgTo7UNimYF+TgoxGBXsanSI232BRoSqqMIt8jEC8n4zBgTIGm5zwb2hWDx4sd65LL2rbm1NV1NRkWwe7bhkg/4wtf5yOKL+nQB/Luf/3hd89Gn0XGxHemAqn9XTo5DMjQn0HDesVHjRmSJQ+Njlcrvf1kfZZddhVryCnWUGzRYXDoRWyqIKbSkK4WUKCj4xEHxkx3hJiCTM2SQjQa5j7AJ0kKp6IL+JPVxthaoRDWxSgmbBkVUKDHShpU1DY5kRxm4q8FkX8iKoyGylWNMgzVw5vs4Q4HxmDAyQM8FIRZmlFdUGN8lNGqWPL/srGkvLmgw6bfTUM0ndwOvdg3c3NxyIQ/5/2/f8j/O63Ov4HPbxyItHqGA5VmmTyMYyODfNNGJwS5jO0fw9dbHyQbPH3kfIVPfa0ANlNCipbKYTaZCDeX6vzZfGVJEKIDOt7GyRB+e2lJ2ITCNJJAsHp5rglzodwyHqHKpCgbQ5GoIBWhwqLQ0WrHbByZrhKFXkchZ1h2jBvGUl+xPYDPfVO+Le2qeWFterug5XOHVlVbXklDaWtzfZtCpyrYZS2Qm8r/F+BHf+ek/H/n/B7jub4h81QohOhOkZCUseYTPq08BCf+H5JoX6DeobokxKCZN9QX6nF2wvligEFViC/TUUVf6zE8Ws2NwtLiAVi1Ka9PzD/z2u5R7gTdy2hxexGzGwxf2SdNnlCTZrvwUKWBDMQpXMiwNoGa22LWlhYr2TkVCt7DtW0lJQ3FrdaHHtgV7dANmyGKmdh0x+vAcTvKbzHe+7/38LfYSK86gudVxys9n6AMlLS64b6+ZqSeoR5BadE+RuTYwPl2OhAOTzCTzL7eUl2owHNsh51AtMP1JDi0wE0OVRRzy4YUOhIu6RfK2SRRKkumRB99ECEHgjTA4H80anwVxWY7HbYW61qTVWzWlRcp+YV1yvZxfW2oqrWxsYGW4HT5twFSdkGo243vJx5GF7Z8L8GNT5eoe7u8X8Jf1cjNf5hPaz+/tCZE6GgDySpH3TopTfIsV5mQ2SgvykwMtTHGB3qK4cHeUthAV4So0B+vgbJ5GUUJYE6HSSdLLdj9TXsvipQlE67olosNjQ321UC5GoaLWpFbataUt2iltW02OsbrA2tLdZKm8NZAieyoap74XQegFnORZO+BunX04L601GFdFcoT9Z+fwl/d0aak0Hfwwc6XRhsSjScjmioagwgxUCWe0iSHCoZpAC9XvbT6WUfvU42GXWSQa+TGJSRWOBLK8ipqk6bU7HbHYrV6VRanTalxeFQGqCq1VBQDlUpgYwiGPUlUJVSwFGBZEPj/+dEVHdez2/d5y/h/60jR4kev04HY5EJOoc32qw+UPResDvMUFQT9KoeilMnyH8knQpJUeGUFOhUJ2TZBr1khV5thWpogY/cihKHBenXOSCAy39tJ2ME/hL+kzHKf13jDzkCfwn/H/K1/HVTJ2ME/hL+kzHKf13jDzkCfwn/H/K1/HVTJ2ME/g/fAbOGPuC3AAAAAABJRU5ErkJggg==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761459</xdr:colOff>
      <xdr:row>1</xdr:row>
      <xdr:rowOff>173997</xdr:rowOff>
    </xdr:from>
    <xdr:to>
      <xdr:col>7</xdr:col>
      <xdr:colOff>46923</xdr:colOff>
      <xdr:row>3</xdr:row>
      <xdr:rowOff>97797</xdr:rowOff>
    </xdr:to>
    <xdr:sp macro="" textlink="">
      <xdr:nvSpPr>
        <xdr:cNvPr id="3" name="AutoShape 2" descr="data:image/png;base64,iVBORw0KGgoAAAANSUhEUgAAAL8AAACYCAYAAAC1QziIAAAAAXNSR0IArs4c6QAAIABJREFUeF7sXQd8FHX2/87M9s1mUza994QaepUmCFhR7IpdsZ9351nu/p7cnZ71rGfBhhUVVKwISJVeQk0gvfdkk+xm++7M/D/vN1kMMQgo1nM+n1A2uzszv/m+93vl+97j8Pvx+wr8j64A9z9637/f9u8rgN/BfzJAsEDmYf1SjRq/Bt42NXhegNstQPRxMBiUM7gACAEZGpcEUS9CE+ZHl8aPRPiw9AIJ4OSTcSm/f8fxr8Dv4D/+tQJGLFRD4zRB0FggcAmAnAiJi4OIaADh4LgwcJwJnKwHx2kAToDQo2BkyJBlCbLsh8y5IUoOyHIXgE5wXDtUfBPA10PkGsCrWhESa8eXs32/C8WJPKATe+/v4D/aek1ZoIKQZobbFQdOyobMDQCPLE7Fp2u1qhiTQRMaFqIxmkO12iizgbOYtZzZpOOMRi30ehX0agEaFcfxHM/OIMky/KIse/0iXJ4AXC4f7A6P3N7pRpvNLXV1e/1d3R6n3RXodnvEdtnvr4Ykl0LiiqHiiqFV10Pj7sKXt3tP7BH//u6jrcDv4P9mZThMeDUEGjEZkjQEkpwPFZev16uzYsKNkYkxJl1GvElIizdzMTEhnCnCCJVRy0lqNXwchy6Zh13m4ZUAvwj4ZQXwAUk5gcADAsdBBUCjAtQ8EMrLCIMErSxBFQhAcvlkR6cTra1OubbZJpc32KW6ZpuvucPd0e0MVMmBwH5w8m5w/AF4VZWYWd+FBQt6zvA7yE90BX4H/2lvGuFxp0MUJ0DFT1Br+cHR4SFJuanhIUOzLUJOchgfHmXiRJMezbwadX4ejW6g0SWh1SOhyw+4/DJ8ARmSBMhkuUv9mO/0UnC1OYDjOdCmoFZxMKiAUA2HKC2PeD2POAOQpJaRgAB0Tjfs7Q65os4m7y+zioXVbe4mq6vR4/QeRADbIPObwEvFmN5q+10QTgz+/5vgv225FgdrMyBK4wHuVL1BOyo9PjR2RE6UdlheLB+XGsn5jHqu0i+g0CnjkENCs0uGyydB7AVymQPoBwIHLQ/oVRz0AmBScdDxAEcgZ4gnc5/+BHwS0C3KcAVkuEWwnUIWAU6SmctL7yahEAQOOhIIA4/sEB6DQzhkqkWYPG5YG2xSYUmrtLO4xV9W29XeZffsQ0BaB7V6A3x8KTZf231iMPjffPf/FvinLzTDJY0Aj5kqjTAlOT40a8LguJDRg2JUEckRXJveiIMeHvtsEiodEro9MgIEdgIuB6jUHMJ0HKJ1PBL0HDIMHJJ0PMxaDmFqDmY1EKriESYAOgZ8gOc4JgQEfjKDfDLQJQI2vwx7QEZXQIbNK6PRI6PSLaPOLaHZLaHTI8MbAHhRBnkNJAwGHY/kEA6DQnkMMshI9LvhbOqS9xa1iJsKm11ltdYar8O/FSK3AgFpK3be3PK7w3x0wf7tg1+WOZz2Whxc4kQIODs8XDNhcGZUzLRRiZrs3FjeFmLkdroF7OiUUO8Q4SbAyzJknkOIhke8kUOmiUe+WUCekUe6nkOMlkeoCtDxig3PtDVT8DIkUQLPcxB4Uv2AJMnw+UUmBBq1AEmS2A5AZo8M+ukRDNoVZDCBaPFJqHHLKHbK2GcXUWIXUe+UYfPJkAMybTRsV4g1CsgP4zHOJCPG7UR9Rbu0aXddYOfBFmtLh7tADoifg1evQXd+DQpG+v839fv/KvinvZCAAHcqBG5unMUw+pShCRFTRyerQlIi+UJJi42dMkq6RDi8imMqCxxiDByGhAkYHiZgmJnMDR6xGjJrOAY6gWlzoNvtR02bEyadCgkRBnj8IlbtbsCXO+th1Kpw3sRUjMmNQpPVhaVfVyEsRItpw+Kws7QNLq+ImSMSmAO8t9wKm8ePmAgDki1GxEcYFCEBIMokEDLa/CQIEvbaJRR0itjXJaHOKUH0y1BxHPQaIDVUwPhwHsO0fggtHfK23Q2B9QX19so62wExIH8CTv4C0+ZXYAH3u4PcIw+/Tc1/6ssx8Aemczx3UVJc6Kjpo5MjThmZpPZGh3Ob3Cps75DQ1C3CQ7pQBUQbeOSHC5hqUWFsuMC0u1nFQUNg5wCbw4ftJW2ob3diUGo4BqeGo6qpG899dggZiaG48tRMFJS247+fHESXywevT8KAlDDcce5Ati/8480CttxXzs7B5v1NcHkDuO3cgWhsd+Gx9/ejtN6GsBANJg6KwQ1n5iEt1oTyBjtauzxIiQlBakwIOIFHQFb8hVqPjF12CRvaA9hpFVHnUHwRjQBYjDyGhQuYZJIQbbPLe/fUiyt31NhLqzv3+73yMvD6zzCtsuZ35/ib+MNvY0ec8KoJanEyOFyaEG2YPGN0iuWUsclqlyWC2+AQsM0qos0pwy/LCNFyGBgmYHq0CtMsAvIMZMpw4CnsyJHZougFhyeA11eV4e01ZUyL5ySa8efzByMpJgSPLTmA6DAt5p+Rh1UFDVizuwEXTklHQ4cLG/c34+rTshEVocc/Xi9ATXM3Lp2ZjcZWB1Q8h1vnDMCuMiveXVuBsXnRGJ0XBbNeg3iLARsPNGPhF8WobnZgSHoEbj4rD6cOi2efCwaTKJTqkmRUuGVssIpY0xZAQUcAHW6Z5dXMOg75EQJODZMR022X9+yqFVdur+ssrenYKYt4D0b1V1h+dfNv48F/v7v4bWj+BQt4bEgajEDg0jCzZs7k4YnJsyana6WEKG69U4Ut7RLaXRIzISwGDuOiVDgnVo0JYTzitRz0PSZNu92DTzbXIMykxdShcYg0aVHd6sC/3t6NADgMzYjEwaoOjB8QjYmDYvHSZ4fg9gUw/8w87Cxtx5pd9bhseiZsbj8+3VyDuaekIc5ixL/e3oOC0jbMGpsEUZSRGKFnn1m1uxHr9jXhmtOyMH1YPPMdiuvt+O/HRbC7/chLDcO2A80YnBqBP104BNFm3eGn7PdL8AZECCoesiCg1Sdjp03El60BrGkJoMEpgZc5hGlJCHhMD5MR2dEpb9xc5f9qR21zY2v3agjcG5C0O7D+as/3g8+v+1O/fvCf/lwsHPw5Gp3mihG50YPmnpoVEp4dy6/1aLChXUKbU2L2fIKJw/RYFc6LU2G4SUA4mTU8WCQleNS2OXH/qzuZ5v7LJfmYMiQObXY3HnhnLzNf5p+eg5hwPbRqgTm1z3x8EKX1XZh/Ri5qWx34ZHM1LpiSDo7jsHR9FU4fk8Q0+bOfHUJhTSdiIg3w+0VMGxSHq0/Lwkebq7FsUzUmDIrFzJEJGJYRifJGO/venMRQXDg5DZv2NkGt4nHe5HREhGjZpfoDEjYUNmPx2gpEmLSYOzGVCaagEphZdNAh4bPWAJY3BVBuU5IPYXoeIyJ4zDKJUDW0Sys2lHvW766v6Hb4l0InvIsV11aA+9/iF/16wX/BEgEdXcPhl65LjA2Zde7UjLjho9PURVoTVrbLqLRLcAdkRBl5zI5VYW68CiNDBRaGbO9yY8OBZhRWWJGVaMbMkYnM0Wzv9uD+N3fjo01VuGhqJu6YMxCx4Xo8+WEhCqs7ceOZuZgwMIZFbnyiiJeXl2L9gSZcOysbTk8A766rxJzxyTAbNHhnbQWm5ccj0WLE4nXlzM5vsXlQ3GDHtTOzcNmUDLyzpgLLtlTDHKLBiEwLrpuVjTCjFk9/XIiiqk5cOi0D04cnINKkg0mvYgJHR2uXG6+sKGHn06h45iOQAJJpRIJHvgFFjYqcMj5p9uOzRj8q7BLU4JAQwmNqFIcxvBu1+2rFjzdUWQsrrV8jIC2Ck1uPgvlEwfufOH6d4J+5JAKejnPUOtXVk4YkDJ0zIyvEnxTNf2ETsNcqocsrIVTLYUqcGpcmqDDeLCBSrWj6XWXtePrDQpQ22mHQCHC6/bhoWgbmnZrF/v/QB/uxYncDDCoet501AGeOScayLTX4aGMVLpqSjnPGpUCnEVjsf8nXlViyoRIXTU6HVqvCW2sqMHtEAhKijXjjqzKMy4tm4KfPJlgMqGt1YOXOBlx/Zi7OGZ+Ct9eUwxuQccWMTKRYjMzM0mlU2F/dgVe/LGHCedHUDMybnoVQg/owIHeUtDHn2mzUMI2/ckcdRuZG4bZzBqDT4UNxvQ2x4Tqkx5nhAoe93RLeb/Tjy6YAmhwSDAKHnHABZ1pkxHV0yKvXl3u+2l5b1tXtWQyNZjFWXV3/v5Af+PWBf/bCDLhwQ4zFcP4FUzMTR03MUG/jDdyKFqDBIUHmgVEWAVcmq3GaRcXClLXNdhSUWzEkNRz+gIj7XtuFiHA9c0jJVGm0OvHHuYOZc/nER4UobeqG2+lHbIQB183Oht3lx1MfFmLi4BgWwqxosiPUoEGz1YU3VpXh1OHxSI0LxctfFCMjPhSxkUasLmhgpkxMhJ6Bf0xuNNP+b64sw4VT0jAlPx6L15QjOToEt5w9AJZQLdrtXmY+hRk1sDl9DOBk8txz8VCkx5oY+Ok7SON/sqUG509Og1ol4P11FThzbBIumJyOjzZW46kPDyDUqMG5E1Jx1rhkJMWY0CkCW7pEvFHnx/rmANw+mUW5Jlp4nKr1oG5/rbj0q/KWkirrKqjwEk5p3v5bjwj9esBPnPnNi05BwHfz8NyYqRfPzInUZsXzn9rV2N0uwu4H4kwcLk1S48I4FbKNPJx2D1btacAHX1eCHMTb5gzEhAExeObjIuwobsMt5w5kIcU1u+txPZkN+fF48fNDKCjvYKArru7EuaekYVp+HJ76qJCZJ+QHkJ1OIc+hmRa8tqIEQ9PCMWdiKpZuqMJnW2vh8viZRr7lnAFMcMiMmpafwEyXl78oYQ5zXmo4nv/kINPUE4bEMnNKq+KZFs9JDsPwbAsWrShlGv+uC4ciPkLPwF/WaMdznxyEzeXD5TOysXFfE4pqOnDnBUPYjvT0siIWlcpICEVzu4uZQvNmZMKoUzMqRY1HwqctAbxd50dRpwQ9B+SGCzgrQkREc5v06eoSx/o9jTv9HnEhkvXL8dYVzt+qDfTrAP9ZCw3o5s7WaoVbZoxKzD97dp6xwhzBfdIKVNklll2dHKvCtSlqnBIuwKLmoOKAT7bW4MF39iA5NhTXz87B2NwoBqbNh9rw78V7WBa3tdPNHMn7Lh+GiQOi8cbqcjz7cRGz4SkbmxVvxvwzc1FU04nPt9Sy6I5Oq8JNZ+VhdF40lu+oY1GYmSMSmVbeVW5Ft9vHdpncxDAG/nqrE7FheiZQhyimb9Sw/MGKXQ3YW2FFt8uPEVkWjMyJwudba1jiKzREi4Ao4tJpmbhsWgZ0agF+UWKfeX1lKcYNiMag9Ai8ubIUmXGhuOb0HKzYUY8vttfiklMzmCBT9Iqc89QYEwuT0kGJM7soo8AuYVEtmUJ+luRLMPKYEcVhlOiQt31d7v14Q0VpR6frTeiMb2HVFa2/RQH45YP/jOfDYcflplDd9RdPz84eNzlLsw4h3JpWCS0uCRYDj4uT1bgyUY0cI4+Ax884NCE6FbPr/++1XQgN0eCuC4YgJTqEhQdFScZjS/bjk621SIgyMrv/jDFJuGZmDrYcbMXLy4sZuMgZ/nhjNQYkmzF9RAIO1nSy2Pvg9AhMHRrPQE+fJd4NaVY6vAGqV5EZ0NUCz+gNoiwf5vj4iaujcN2YILm9ItzeAMvqhujV2F/ZwXyMxg4nxuRF49zxKUiOCmFh0BZydMkXqO7EvNOyUN3UjVU763DVzBxmPv373b2obu7Gny8agjNGJbFMMx3BnAXxiygTTT9arRoNPhkftgTwWrUPFTYJ4Woe46J5zNR5UL+rMvD+6vLa6gb7e9BrXsaKq6t/awLwywb/zLfi4HLemBgXMu+KM/KSEkakqz51aLCjTWTRjCERAm7N0GCmRQWjGMDGwmZ8+HUVOu0enDMhFbNHJ2Hlrga89VUpRuZEM6Aa9SpcdVo2qprteHzJAUzKj2M0g7V7GjB7dDIsZi2Wb6vD2eNT2OcJ8ATmgSnhzKwIBCSmTZnTy3Pw9GhSa0BGpyjDJipsTb+kUBMoGcUACEDNcYzHT5nYEIFDmMAhUsUhnOdg5GVoKFLjlxh1wi+KMGhVTKiC4CVHlwDu8UmYNjweO4tbYQnV4caz87D5QAuLAFEkKiZchwsnp+PCSenQ08l6DjKxPt1ey5Jxs0clsfsLqFXY3CXixWof1jeLLPQ7KFzAeWEB8JWN4uIvilv2lrV+Dp5/Dmuu3/9bEoBfLvinL0yGV7w1IyXykmvPyYtT5aUIH3UJONAhgVgJ0+NUuDVNjXFmAXrIeHN1GV5bUYqMuFAWEmxsc2D+WXnIz4jEo+/vx6qCepadvWRaBovgBCQZC94sAFVWkWlBGn9nSRvGDYxBTJgeo7MtjKJAmpvwS1pc5Di0izIqvBJKvTLKPRIaPRLafRLa/RJzKomqzHhCRI7rIa0RYBj5jf6k3AIPxhUyCRwsKo5FoqK0HNK0PLJ0PDKJvanhYOK5I/IQJQ02vLOuAuv2NqHL6UNajAnXzcphAksZYYpWnT85HS63n+UjhmVGsutmuQFRwsaiVjy2ZB8qG+2IDTdgan4c5s3IQly0Cfu7JbxS68PSOj+8fiDLzOPMSAmxjS3S+8sPWbcWNq2E3/8kNt6y57cSCfplgv+0l9PgFe/MzbSce92cQTGe9Hh+SRuPki4JGjVweYoa1yZrGMtST89WBhZvqMCj7+5jDuqZY5Px2pclTEvffu5AVDZ344F39mDSkDjcdGYuMyMIDEs3VeHd1RW4eFoGxg2IQVOHC9FhOsSFG2DUqcALHDoloMIrY59LRIFDRIlLQpNHYjuPR1SATnY0MUEljmOENKWipefovcLEi2b/Jz6nAmzSy+yHdgSeg0EAIjQ8UvQ8hhp5jDAKGKDnkaDmoZYkdDq8qG93MXuehJSSXO+tr8Bn22ox77RszJuazsSMTCsypXrIpiz8+dynB1HX5sClp2aiy+5lnKILJqdhbG40Y5RWuSW81xjAomo/i5ylGDmcGQ1k2jqkZV8c7FpXULdWlvEk1t6w5bewA/zywD9tYQYC8p+G5sbMvfa8QVFtibH8khawpFWknsc16WpclaBGnEpGTUs3AqLMwoBUF0ta7UBVJzMDyGncV27Fny8YgtzkMDzy3l6UNtgYQLqdftS3OjAoPRxWuxcDksORnxEBlcAzR9QBDge9MrZ2B7DNLuGQS0SbR4JLlOGVZYgSIPVocabe6Y9gFQr9QyHvA6J4JEZ6tDB7kXGgg5/t+Td9DfMPFBOJCmJMao4JwvAQFcaFChhlFJAgKMUvZA612j0sp0Bh04RIA0uMzRqVdAQVotXmwesrSvHeugqcPy0Dt52dB0mU4fSQv8KzrHIXRZ0GxsKhUuGT1gCeK/eh1CYiwcDjjBgOg7s75I+XH7St3Vm3NhDAY1h//bZfuwD8ssBPpo5funtQVvTc+RcOjWqMj+GXNgPVdgnxIQLuyNJgbqwKZoli3RVYtqESdqcPp49PwdUzs9Hh8OGfb+1GTbsTUkBi2dEbz8hlzMjNB1tZ5Keu1QmtmmeUgqtnZTPTgexiXs2jISBjs0PEV50B7OkW0eKR4SAN36PVWYkVAZ3ATeqeaKG0guTsdjqBmjbyYoHECCDaDNS2KwJAn6PPxJjJawXq2gGjDsiIVd7n8im/N2jJvvqGbthT3aXiZMY/CldzSDcImGAWMN2swlC9ACMkNHe6sfVQK/Nv9FoBN5yRiyEp4Qybbp+IlQX1eHTJftS3OTAkLRLXzc5hWW0yzNbvb8Izy4qYGfTPq0awpFy7X8bKtgCerfBht1VCrJ7DrGgOo9yd8rIvDtpWbq9dDUl6HOvmb/81C8AvB/ynL4qFw3XnwJzYS2+YOySmMSGW/6CZQ7VDREqogD9nqnFujBoxGg47Slpx3xu7kR4fyuzcbUUtOGdiKi4/NQPbDrXhX2/tRlyUEfdfNgwjsy3M7qUw5CsrS7G7rA0TB8ayeH1ilJHxYUq8ElbbAljREcBBh4gOvwwPmTNBzUwIJ3Xv8Cga3ahVAFzSoNQmDkoGPD6gooWIN4DZCGTGAM1dSjV7sJQrIbJHQLxAkgWICgWcXuBQPeAjQzteERB6jQTKbKAi38PCQMwbcpiNAo8EHc8y16dHqDDGyCNElGDt8rBoU3ykHiE6NYtq7amwMqIcCcGMUYloaHUgIdKIuZPSWPj2kcV7UVjegWvOzsOf5g5iESKKltlEYK1Vwn8qvNjeJiJWC8yO4THc1Skv+6ywa+3O2pWSLD+MdTfu+7UKwC8D/BTO7OZuz0gKu/aWi4cl2FIT+MU9pk6KWcDd2RqcE61ClEaxk9cXNuGeV3ax8CSRut5fX8kyqlfOzGbx9tdXlWDN7kbcdu4gnD468XDIjzgxVEgSbtJAr1Oj2i/jk84AvrQGUOwIMND7qLrqcGlWj3nS6QAO1gEtNoAAnGwBShoVra5VA1FmICACbTZFMEiTW0IBuwvMKeix8xEdBjR2AKEGYGASmGdZWKu8n1BNnnBMmLJjkOAkRgKDkoCwECoJU6poep4YWfMGHkwIxoSpcE6ECpNDBISx2mGldLKmzYEXPjuEzYUtzPk/e2wyC6vSUdfuxONLD2D59jqWk3jg2lHIT4/A9tI2VqswaXAsEuLNWNch4tFyH3a0BhCrU0ygIbZ2ecknB6xf72taBkH9GL66uuzXKAA/P/ivWqRDleemhGjzrbdcNDjFl5sivNfCMTYiAf+eHC3OjlYSV0EGJtm5j7y/H7tKWhnAqbiEHvKesnZWJJKZYMZ/luyH1ycy2sLIHEX7KxEYjpk3n3cGsMzqx4FuEZ0E+p7oDNPkTg/Q1EnlWkBcOKASgD2VCmhJy5M23lkOONwKQBMtynsP1hP/QDFpMmOB9m5FKILgjzABFc3KewcmA/HhQGkjYHcrJlC4UTnXoQbA2g0MSFSEqbET0GuV3aQnWRXclMhZJpMoUcdjUoQKcyPVGBvCI5TnUNPqwEvLS/DZ1hqMHxSD+afnspBtWaMNL3xWjLV7G6HTqzEqMxJnjE3Chn1NWLmjnjFR/+/y4ThlYAxjiZIA/Kfchy0tAeYDnBUDZLW3SW9/dKB516Hm96EOPIlVt9T92gTg5wU/MTNb288LC9H9/aa5Q3Ito7NUi9oEFHeJSAgRcGe2BhfEfqPxg4tL2/LBOhseeXcvc1j/fOFghJt0eOqDA3B6A6yCimLaq/c0MiLahIHRLEPqlGRs6Bbxbpsfm7oCaPIqBeVKbKantwiZN3urFPDTQXY4AZPMHDJ5CLCRJgXkZOO32xUtHxmqAJs+n5eomC9kzpDGJjVMnzXpFZs/+J1hRqDLCRTVKe8bkkLFucD+GmVHIUErb1J+nx0PDE3tAX+wD0rP37JScWYUgCwjj7MsGlwYoUK6Cowr9Pn2Wqzd04jRuVE4Y0wylm6oxNaiVqQlhrKID7kvWoHDwYoORJl1uGXuIFx+aiY0Ag8f7VwaFVZbRTxc5sOe9gBSQnicFy0jurpRfPXD/bUlNe0vwxD6HL683P5rEoCfF/xTXp6iUuMf15yZN2bYtAHaNzs1KLBKCNNzuDtHi0viVHB1OVFS14WhaRGIC6cugMq2TqHKXaXteGjxXhh0KtwxdzAaOt149sMDuGBqBs4ZS72nZJiNapYoKvfLWNwewCdtflS6RFYFdWQxa6+lKKwBmroUAJP2jo9QHNniBsCkU0BoMSn2fJsdqG1TtD3tGCQEpLHpQmm3IA1O6ArVAyF6RVjIIU6LUXYA+g4SJPoOMqlI05c1KTsK7TQFlcr7hqYAOYk9QhqEWO9mQEqIlWgdkWoeI8wqXB6txgwTT82wUN3SDWu3l3GaNuxpxPjBsXB4/CyDTf6RT5Jh7/YxZ5hqDSjRRgS6jm4Pbjg9FzGxoVjRpgjAwY4AcswCLrIE4C+sCryyrLC4qcn5GEzJ7+PL0381HeV+PvBPeSUTkB46Y0LKrHMvyDd+4AnhNraILNhxU5YG85M10Hq9+M9SilI48ZcLBrNIhYpUXM9BCSqqhnr2o0JGYVCreVTU23H7uYNwzvhk5vR5IGONXcTrzX5stgXQ7qPuDGTL99aevfQV2d1k2xNwHV7Frs9PU0yd4nogJQrIiQc6HEBli+KcEnjJVienNzwEyElQzJf6dkX7k+DQa/Qdh+oAr0/ZTUhAWm2KX0DmDDm85Ac0dyrnoXPUW4GQnsgQCYzcW2SPSCIcvgkWgOKotQqPOVFqXGJRI0sNNHW4sWZPI9weP4ZlWbDlUCsa2p3MSd5V3IoZIxJx45l56Hb58NIXxaw0k6jakwfF4JY5A2GODMGHzQE8VuJFvUPGsEgeF4Z6UbG51LPo84Pb3W7xAay/YfWvRfv/POAnB9eGu0cMjr/6pkuHRa0zRnLLG2U4RBnXpGvwxzQ1IiQ/Xvz0IFYVNOKaWdk4Z1wy46/TQRnc4IUTAW3l7gZGG26zeTBlaBwunpzOeDzNEvC+1Y/FzX4cckpM27O8K/Noe3VQO6xIZQWEPhHYUQY0dCialhxcsuvLmxUbPsygRHQo+kPgJVs9nYBJBfECYNYrziuBupsiRJICYApn2lyAx6uYPgR+0vjB3YVMKooYkTCRiUQmD50jNgzITwcSIhTz6VtPLZhU65U7kMF2gSgNj8nhKlwbo8EYPQc/q9on60oAVa59tbsBH2+qweC0cNx89gBG6Fu4vBjlDTZWiUYUC+IPTc2Pxw1n5KFV5PBmvR9Pl3lZp7pTogScqXLIqz8/YP9sU+WXoiQuwLqbS34NAvDTg5/s/BbrlbHRIffeecWotLa0BOHtBqDJLeH0RDX+kaPFkBAejW1O/PW1nThQ1YG/XjoMp41IYNwdj09kFGPitAQPKjJv6XDB65dgMesQYdKg1A8sbPHh8zY/6jw9HBuW7uzR+oezrf08JhIAst/JGTUZFHOGNDrtAqSNCZikuUkICOC0XVEDzmDi6nACq5/vDnIegivvCygCRbv3PPHjAAAgAElEQVQCCQntOuRI0zkJ6BSdoZ/h6UB0aP+tEIP+yhGnU3Y2Ok0IDwwLFXBFrAbnhasQLnBsHTccaMILnxyEJUzPgE/h4P8uK8L2gy2YNT4F9148lNGsD9V2sYz38EwLO1OlR8Z/a/x4tcIHPcdhdiyHMd1t8tsf7m/avr/pNfhVT2LrdaQ5ftHHTw/+aS+MVvOqx+fPGTgmc+oAzcutAko6JQyKEPDgQC2mRqgYZYFMGmoXQgUd1DpkSGYEiio7cMqQOFwzM5ul9nsfQd1Hf29zini+yYevrGTmSIptz+601+0GM7P0Wt9VoP+Txt1VoWhsirdTdpZAr2INNpU4vNArIfWDuuv3SCVLnhEjjgDvV85FwtDlUkwtuo6+fUD7mP1Hoq3nosih5TnGep0Xq8HlFjXCZMVn2nKwhdGpA6KEN1aWorHDjchQHWN+Xn96Ds4cnUTdpQ8n0ogtO214Ag55ODxQ6sUX9X4kE7M2Voa+tDbwwnt7ipvanf9GdMQSLL2wT4r7lyULPy34z345Bjbpn6eNTbnowouGhS72GrktLRLC9RzuH6BlkR3RrThnxHkngJfU2xiNd/X2WqTEm3HfFcMxPjeKhfEo0pObFIYwo/pw7epX9gCea/Jhc2eAJWoUM6dn0XtTCo4ImPSzDAQyisyQ+UIanswZFmfvEZbe/J1+bajDtlQ/T7y/Ze+N4l5mDPkR5BQbNIoAHmHZ03/6or+f7+n5OjUHpOoFzI1W48ooFRJl4gr5cKCmEy98epDJFdUpUMSHFE96nAnT8+NxsLYLb60uY7mU5GgT7rxwCMYMisVXVhELir0osooYEsHj4lAvStcdcr+xonidLyDeh7Xzd/+y4H7k1fx04Cdzp6396sTYsP+7+5pRSQdj4vgldRLsInBLFtn5GgguN176XEnKELf9rPEpOH10Ejq7vXjp82J8XdiM8yelYdLQOLy7ppyZ0HecNxBZ8aHwAVhpE/F0gw/bbQG4iFnZ25bvaRh72DShDx/LPGFhSuZkfJOl7RNl/GY5e/3iqCZVH9v8O7V2rwd1rGs9LAO9t5+eR9vnHJQXiNMqjvCtcWqk8jI2FLbgoff2wqBR4V9Xj8SgZCrC8bGE4L4qK95ZXc6EhKrTqA452qzHvZflgzdo8XZDAI+WeOHyyZgWw2NGoFN+74M9bZv2NS6CXnoEX9zcEzP+5YnBTwf+qc+PUKk1j9103qAJyZPyNC818YysRkXmj+VpkaYWmb25Zk8DpuYnoKHdgcKqTkYxvnx6Jkw6NRavq8CaggZWkEJO7zWzcnDuhBSEGDX4tEvEsw0+7LIrwFeOfgDZn6LsYxEd8zH1FYAjlG0PAINm1lEU+uHLO55zs13mKE5631vtbzPoc0O0f1Bt8znRatwUo0asz48vdtRhyfoKDM+ysGgZtUf5YGMV3llTzgh/FO3JTghlhT5WmwePzR/LggrlbglPVvqwqNKPaA2H8+MAS2Wt+Nx7uw81tbkXYHLjsl9qLfBPA34qQ7ThnxOGxV99/RWjwt/2mbhNLQHWfvvhQVpGXejscuPPL25jDu6tcwZiTF4U2wGoiRR1NbhiZjayE834cnsdvtxVj5mjEnHBKamIDjdgVbeIx+t92GELwE3A760pg8A5IirYR+v3DZb0FZyjjS47mkYO+hNKUqJHDnubX0cRL4bxE9kdjnfr+Pb5SABitBzOj9bgtlg1TC4vNhU2szqBlBgTvtxey3wCrU7F6gPy0yMZi5SeD+3I1CqFeEBUF7y5K4C/HvSxWurBETzmmT0oWFnoWLyq+AuJx3346sZfJP3hpwH/lBdnRYTpn7j7ipHZbVkpwpt1MqMU3JatmDvUNc3nE7GxqIUVpdQ2deO00Yk4bWQi62dJ3Qk67F7W5Sw/MxJWu4exDyPNOmxwSni83otNnSLL4B4+gkAKmiDfhZN+wd+fSu0LoqN86Tf2lsLvISGhhBXZ7CxUGQw79VX7xzZbvnV/RxPMIwS4H2HroU4nanlcHqvB/GgVzKKIopouLF5ThsrGbkzKj4fHL2HZJmq0q0GCxYiJA2JYRwj6P/UkNenV6AaHxY1+PFTsg9svY1Ysj4nOdmnh2zvrC8van4LB//wvcZzSjw/+mQvj4JEfPm961tzpc/KNL1q1ONgpYlS0Cs8M0iHfRMXmymVQ+K2syc66I6wpaER6vAkXT81gGdzHl+5ngL/rwiHsbyrX2+UW8WCdF2s7RJYj6A2dIxzBwxq6H7D2tzN8l93zLUHpyRv03VlYK2cPsLtSCWUOSwMiiaDWcw3fW+D6u7hj7ABH/LpH+HqYpoIMpOl5XBWnxvXRGgRsbmwsamaFMKTpyd6nRloXT0tnNQJGvRplDTas2tXAfDFq23jG2GS0C2o8XO7D4mofUiiqFC3CtqPM++JH+7a6u313YtPNSrfeX9Dx44N/8ouXxFoM//6/myYm74yM4ZfViuBVwD8HaXFFvBpmVmPNMdIZ0RaIhkvdiVfvacBHX1exENz4oXHM1qd2IX+eOxhJUUaUeSU82uDDR60+dPq/yVspCq+vWdPLSP8uJ/d4Hkxf0H5LeILglhU6xMZDSuhyYi4wOBlQqY6s9PrWOfsT0N4Z6aOBv88u0p88sNcoiedXcgnU29ygZTMGBhh53JqgxYVhAiRvgCXA3lhViooGO/58wWCMyLawirhPt9Zg0/5mVqBv0mtYCxXqjDFjbAq+ag/griIP6rplTIjmMQc2+d33drdu3tvwPKLFJ7D0FsfxLPFP9Z4fF/xnvpAAD//MvNNyTh95xjDdM80Cqmwizk5W4+E8LTL1SuVUfwe1/Nhf1cG6om050AKNVoW7LxrCQm8utYBnmnx4o8mPBi/F8Y9mfgSzob0iH6zq6gfcNhOsINCOor7p+4nevLlYYXpScoyoC6fkKVnaI7eoXqbaUa7tWNGeI66pn+hn8Ax0XbQblTYoRD1GmU5mOQvqAjraLOAvSVrMNAkoqupgLRfJz6I2KJuKmvH51lrG+aGuEpRJr2tz4tXlJTh7bBL+eP5gNHplPF3tx3NlPkRoOFwWJ0N7sNr31DsFu7pdznux9tavfypgH895fgAKjuPrT3nx8uQk80N/mz8m4StjDLe8QYRRw+HZfB3OilbBZnOjotHOmkFRKSKF2nrjkshrpG2W76hn1IbTRyUiIkyHt6wBPFHnRSk1oQ1exrEAwnaEnj9OFPz9afveOYPedjfTrAFgTxWwvVRhbdK1UbJsVCYwMkMhwbFZR/2Egvpe2/Hc13E8CrawXQ6FLk1+CLFGiXNE4CcekSiygvrZFjXuSdAiVfIzcFOZKFGfv9xZx2L8mYmhLAdDfUi3FLUwhijlBog9S84vdYW7u8iL/R0ixkbxuEjrlN9bvLP96511L0Nv/DdW/XKaYP144J/wajxU4tNXnZl75vAzhuieqFeh1inhkjQ1HszRImB3stDmoepOtoWOyI7CaSMTMCQtgkURghgg+nJHt5eN+aGGU1vdEu6r9mJrVwAKfbCnZvZ4ANCfSXSsz/Xjg37nR2hFqRjl64NAdes3Wp5ATJqWtH+Q1HZYcHv+8WM8DfpOEjTiIBE1mkhzRMGmbDUJJvkixCYVWVUyq5QjB/iPcRpEQAK1S/nP0gNIijZi3oxs7KloZ1wg6iA9ND0SLZ1ujMq2MOVEJqsNHF6qDeDxYi9CBOCSeMBYVOl/+v09BXa7+49Yf/Mvpvb3x1hu5UlOefH8OIvx8ftunpi00RzNf1onIlSvaP3TLSq8tboUr39RjJmUPg9I2FNuZXb/+IExTAgGp0Qc0XOGvrLWL+HBeh+WtPjQRSqfNBerfaVh5yQEPSD6/hHAb+P6Ox3TPm9X5hUpGn93lVKhFSw+oesk/g9x9sflABFB57fXd3yf6w5Gtb4rHEuZavI/iCNE9j6tG5Hl6IfVFLgU7lK0GYIss64YdyaT/a/C3lLqbreX9SqioqCNB1oY9YEGZswenQinR2QO8I5DrawFO3XOKPRw+OMBL/a2ixgVxeNStR2L39vdtmlX3bMISXn0l0J7/nHAT6xNB/fE3BnZF049b4ThiUYVqrtFXJyqxr9zdUjScXj6kyIs+rwYN84ZiFMGxaC5w40N+5uwu7Sd0ZapBQmV3VFrDrpIqrR6qS2Ap2q9qPJIkChsSMUkVS1KtVVylLKVM1Pi+6DoWFvAMX4f1LBEeyZbn+oB2MbUa4lJA1MhDDm/ZG4QZaI3TeJETZy+VlMwgtr7qdI5O7oVzU98Iao/iA1XgE/mD62hzamUYhJzNFQHA4BpkSr8X5IWKT4vPthYzdogChyPnGQzoz5nxoeiscOFdXsbsbO4jXF/qCZ6wRXDkZAQjhdq/Xj4kBfhGg7z4mXIe8q9z7xXsNnjlO7A1/MP/MDVPikf/3HAP+WFKeZQ3cIFN47PPJCQyC+pEaHXcHhqqBZzotWs9nRvVQcrNWywulhzJSJLUcawoc2BpRurWRr93kvyWZtvYhZuc4m4p8qDrV0ifFQcQtEKG02DtipMS9rKM+MUejEDQT8qu69jyJbwRMKE/bw/eBrS8OTkbipWeP9Eiw7ygHr7JUSVoKqsiXmK0Pb2fo8Af9/r6nM/ff2Xo90GvU40DQI61R9Q2DW9pzKNFAeVVlItAplASZHM/udEmSXAriTzJ1YNsdvDGuQS2TDcpEVbl4eNTtp6sAW8wLPdmvhV6/Y0strfW84dhL0u4Pb9XhR3ipgYQ5GfLvnFRdsaDpS0PASu7SWsX3DYXTspSP4eX3LywT9ioRrGwP2TR6XcNu/KsaFPdupQbBVxWpIazwzUIl3PsyQmlcdR94C1+xpZSR21EszPjMDk/HhsL2nHpxurcd8VwzBrRCK8Ao8HG31Y1OiDlfr/EY14f7WitegO6IESC5MKvakwnPj3tAsEsRpcmKBQHI/DGwRXf6zPI3DYE6E57OSWKW1MgivbnwMbdH5HZCi8fgL9t7R+T0b4aNd6Is47XQvx+Ek46dqopoB+aB2pIm1YumIO0UHMUU4ZsTrEJOC+FC3ODlOxApedpVbG/yc/jUyfTqcXSZYQ/H3ecJgNany0uYoxcP80dzBcKjUeq/Th+TIfmyp/bZyIunWFrpeWHfgcsvBnrL++/nvg9aR+5OSDf9KiLK0u8Oqd80aM9Q3LVr9cLcMtyXhimA5XxKnQ2enCpgPNrGiC2mhT9zTqlEahNNo+qejc5vIjLc6Ev1wwBHnJYVjeLeLv5S4UtbgQoDK/YLUVdT4gp5IashLYaVunSAo5cSQAzKzopVwPV299j8hPf4q49+pRUQrF9Ol6jlZs1XsHOOz8xp3YWMDD13Gipl1PnyGy/alWITdR2SVpzcjeJ7OITCJisNLOYNDALADnRWuwIEkLdbcbLy4vwSebqjFzdCKmDoljbE8qi/zj3EEYnhHJTB8ixFHLSFng8VWHiD8d8KDVKWNWHI8JHU3SI69uK2tqsf8FG2757KQi+Xt82ckH/8QX5qWlhj96/+2nxLwlmrlNzRKyIwS8PVyHNLWEZ5cVsUZJlKElS4EKqi+anMYiBcV1NtalmLZXmlA4PDMS3QKPv9X5sLTGBXtZs8KjJ6eSgE1Ap5pYilmTD0CtQcj5JZuWHEqWRDgi9apkw4IvBbVnMPnDbPSjrGK/sXmq/OIVE2xbqVL4Tk5uf9q+t/3f2/kdn6uAsC9Pv/dlfNcudFwPvUdQ6LxUnUallLRGWXHK/6lUkpxhWkPaAUgwMmLASzKrAbg3RYszdTKWbazGK8uLWXvHG2bnMJN1X1UHAz5RH1q6PGw3p0ZiNFbVqdPhvhIvllb7kRsm4OYwNz5bUtC5YnP1SzD67v+5KQ8nF/yznwmFU/PY+TOyL592wUjDQ7UcGl0ybs3W4L5MDYrL23DPwh2YOCwO43Kj8fW+JuwobcPZ41KYptdSS29ZRlpsCNMeeq0KH3UFcF+VByXdAUhk5lB1FQE/CDDSWqT5SQgIiEGNdgT3vQ9CepkMRPCiMT0kJ25Rhq83Ma6XkFBJYKpBQKyWY0OhrT6JNbZy+0WIlMjaUqLw//uTnqD/cQTJTVb8FAI/9eahezracSImzrGEgcwzWisyE6lckrQ9mTokDBQFqm5R6o0pHCtKrJv02VEq/CNRC3ezDc9/epCVNv71snwWkiant6bFgX2Vnax1TGldF1LjTbjvsmFIjDfj3aYA/rLfCx0HzEuQod9X7nti8Z5Nbof7Jmy6tfRYl/tj/v7kgn/Gc/kaTvvyP28al1+bkaZ6syoAg5bD88N1OCNSxVqFP/jWbpwyJBZzJqaxpqkvf1nC6ArUYYFaDJr1alw9OxtjcqLhEHjcVePFB80+dJPGJo2/oUjR/tTxjB4WRTII9AQkpvXDlB43/R29HV6JZvHyGBemwrgQgZX6VXsl7O6WUOyiSS8SU8bUe5/aeuToia+iwXAjj+aAzFr6NfhlrCm1Yv8XB+ApavimTQnzNXq2iiNWuE9Ogjm/cYrzSx0imO3/HbvP8SLhW9/R5wWqFqNcxIEaxdmlKjEi3rk8ik8QVCiCMnWSptzcm6zFHD1QUN6O+jYXkmNDUFFvw74KK8qbu1HR3I32dhebOHPt6bmYMy4ZIQYNdneLuHGfhzm+k6IFzPFb5cdf3lJTUdN1N76+acnx3tKP8b6TC/6Jz1+dlWF5+G+3nxL1ojuUK2gNYGK8GguH6JCh59gUks+31bKxnG5PAO02D6xOH84am8LS6DoVD43AMZOHBGKVQ8JdlR4ccopKY1gCB9nUVa2K5idnjfgpVFhOZs5AavLUq7zxKECimybu+WkWNS6LUmOwngeVxlNv/QqPjCK3yNqP13ol9r4snYA8PY+RRh4xap7tDhR67ZaAbVWd+Hx1KTZuq2ERKuoMTddGPKXD/vbhAqye5Q5eF90P+TCjs4BRGYBO22P+HI3mcJyCEXSe+41u9cCIOsIVVCj1xxQkIGVCVWO0E5D9T6WaFD3Tq2HigXOj1XgwSQvB4cHynXWMWk4109Q1w+kVcaiuE+kxJjbXgFrMUCEMPUdtmBEPlvuwsNyHDBOPm6N8WPdhQdena0tfgd604OfM+J488E9ZpEPA89QFs7KvmHL+KP0DNRxa3TL+MkCDu9M0aGy0ocHqZCNyqL12UXUnthe3gXrO69UCq8aiMT+TB8ciPtIANzj8o8GHRQ1e1vceVrvS5YAyk3S02hWtT/YKvU5xfiKOUdOnYxwmDY+rY9SYF6XCAJ3AQq/Bg4JJ3ZSpFGV0BmiIBBCh4tjOQMMjehcS0me6PQE2DeXrA834anc9SupsLBudFm9iw+/2lnewLGi/fKKgOUMhxkkDFEfzu0yf43lavQWLvot9pp8Pkm3PiuU9itYn/lFTh9KuhRQK+U+0ixq1zD8bFMLjX2k6TFZLLMxZUGZlEyZr213YsL8ZHlFETnwoeMrI271s+DbNOctJjcAHzSLuPOABL8q4IpmHbl+595E3dmwQOenWn5PrfzzLeSwsKb+f9GyaWqN7577rRo2yDs5SvVouQq3hsGikDrMiBDyxdD9arG7cedEQJEQYWMMkshepPTbtCDR3loqj75g7CDmJYdjtkfCHSg92dYnwk2dMzZ+KG5WuBmSjkqang5xNstMpekKUYTIlvst0IGWr4XBPshY3RKkRTcb8iR59wpLkp1CZH01pJDYk9UxItBhYxdmSDVX4YH2lIgCsHLLnZMzB7WllTpGq/FTF/v+W8xt0Vo9T65/IvdA1UPyf2qVQP1JqyEU7EZlFTp/SaItMIrUKFjVwTZwWd8WqIXt87D5plvH7aypYU7GoKAOy40KRZDGyuuqhGREYnBbBZouRKXnbfg+KrAFMjRMw29Mu/eu/mypa2rr/hPU3fX4il3wy3/s9nvxRTj/5+dkJsaGv/Ov2U+LeUVm4jQ0BDIlWYfFwHSxyAJf+ex1rR0KRAuoWQA5uXIQBahoA4fAx7Uk94kdmWRAWqsVzbQE8Wu1BI/UTpIdBcWkCPmkqEgQK0ZGWJ1ufkkUUO+/Tx7LfyI0sw6DhcGeSFjdGaxB3nOAPUq6/a/EpYkVkPCWYozjveyo6WITki221aLd5GUWbOsnFWgwYkhHJikHK67tQ6pHhHpnVQ3sOZn5PhgNwDLhQtIcadBHNgXZVWmfqNE2RNFIo1EuI50HF7xPCVHg0TYtcTmKD+P7zQSHsDi9yU8IwKjea9UylgdjhIRrwPFGeVUyh1fuAv5d68WaFD9lhAm4Pc+O9t7a3f72z+kkI7Y/+XAmvkwN+1oun7S+njEj+61XXjTc93KxFhU3E1dlaPJKtQWllG259ajMiwvQwaGmqoIxokxbpCaFMS1DKPNliZNEdyuZ2SMCNVR4sb/WzMT+obAbqrAodmGxTAj5FLMg+JduUnEbaunsfvSMsff5tVHMsfHd9lOa4NX9v8B+PIAQvhVqDk49DDEhisBJT0ukOYFSuBTNGJCA8RIedpW14dVUptotqyER9IGE+3JzqBB7RMZLC/YoBrSGFaCnUSQqEQE+CoBWU18gnIOIbTXXUcbgnRYdLQoAthS2sj1J2chjr8kCMXIrxV7c42KA8W7eHzSamYdvhlhC81hjA3/Z7EKbicHOijMa1B1wvfrz/E/jlW7Dp5ylyP4GV/Q4NMn2hGV7xv9efP/T89JlDdY9Xymxsz7PDdLg8To1thY2sMGXW6GS281c2dTNN39DuUiYRqniMyonCZadmIi5Cj81OCTeVu3HIKUMioK8vVMBAIUHqnEZgpkQNtfSgB0UpetY0qucaj6A29C4bVN5Ak9j/kqLFLTHHr/l/yHbrEyU2bpTi37TLUXY7NlzP+uhrVAKLlf/rnT34aG8zZKI9U+aX7O5+cwvHupJeEnBEJvoon2Ohz27Ff2KWGBsTCbi9SlaYQsbUrjHGjFBOxoWxGjyYqIHK40dTp5t1fN5dZkV9q5NlgWnWGVV7qWkuWocbs0YlsvboW+wyrt3tQZdHwpxEHgOrqgL/eHXXbpfVdRW23XLoWHf1Y/z+5IB/ysJclcC9+sBtE0ZXpqeq3qkSYdLzWDxSh4lmnkVBaJYUzaXVagQ2QqjN7kFjuxNVzQ4cqutinJHLpmawqedPt/rwaLUXLaT1CeC7KoF2m0IKo9Ac2fbUH5/i1NTJ7Lu0fj+rRjdNHKO/JWqQbxDYTKyf86B5WdQ65N21FfDHk/ObpzSy7Sk17N9ZPlpRzvEgvtfdMuqDD6hqUzpTU+9R8qMo9EohZYoKEQkvMw6CJGFMmICn0nUYpAI2F7Ww1vBk3qXGmpBkMbApONRUoKrFgVeWl7AhgE/fNAZ1Io/r9nuxszmAcbE8LglY5Yde2FJTXdV1G7b+PHb/yQH/5BdnhIfrFz5+97SUpXwEv64hgJGxaryer0WI14v31ley1uFJkUbEWQxsmnikSakHpQsgwSB7mUJkTp7HHdUeLGvxw0GOLAGAnDJ6MKShSCtRJzMiYpF2HJOtpOSPpSV7mwRUt2rgcX+KFudFqNjUwxM5TsTsOZ7vpZlZL3xxCM99VIg2T0+979gcZVfrzfo8ni870fcw8PuVGQDkU9FaNFgV3g/5VCwUmqwoHFFGmp7D/6XpcK5WZq1kFn1ZgitOy2IjoGgCJPVbol3ujdVlWL61FhdMS8d1p2WjTeSwoMyHV8t8yAvjcUuYC++8vq190866h7Hllv+c6GWfjPef2FM/2hknPn/DgFzLw3fdMS38caseh6wBXJ6hwX/ytPB2u/HKyhKU1tiUXu80bE0tsOKH+AgDC5dR+JOoDKF6NfZ4RNxS4UFBV4DNsmVVUXSV5PSSpqdBDgR8MofINiY/gOx+OoKVUce6KyoBUAF3p+gwP1qNmON0eoO3f7LBT12SaTLkQ2/vwcHqTqU1+oRcBXRkdvQR3CMew7Hutb9n1pdER/+nHTbYkY7CyhRKpqwzOcHkCxABTyWwsalXxmtwb7SAjbsb8OSHhazQ5dwJqThjdBKrwaAS1M0HW9Bp97IGY4mRBnQFZLxW78fdB7wsS35zgoiiz/d2v7P80BvwR96FrRe6TwagT+Q7vs/SHfn95Ow2WR+YPSnt9nOuGm+4v4qD1S3j74O1uCNFzYqhyawhZ4+290N1Nuyp7oS13cnmaVHDWeKB3HXREDZFfGlXAPdUeFDjkSHTFlxUq0QgSMvTNkwPiQSCHghRg4Nx/34f8lHCg7IMnYrDXSk63BStRuwJgv9EFvh43kvY21HWhocW78PyrTVKaJcoBiQAJOBBoe5l0bAcGuX9giS6oz3JfgNG/bxInw82xqVMOtHEyfwhhUMU8owYlkuhmcc09PuxVB103W58sbMeZfU2jMqNwlljkqBXq1iIl3wbh9sPn19k3TdiLCFY3i7ihr0e8AEZ85I5aHeXuh99s2Cl7Jdvxsb5TcezVifzPT8c/FOWhEDuXHjD3MFz02cO1T5UJrFBbi+M1GGuRcD63Q1YuaserZ0etNrdcIqyovm1AqLNWsSa9WwmFPXoMZm0eKjRi2dqfWgntjdpd+LGUwbX38PYJM1PyRdyfJMjj05l6L1Kvc3gnqFuo8wC/pyoxYxQ4bjNHtL4dASzt+TIEguVKAA0+SU4KT14ajLlqB0L2cRUCUWOfXCDopBoMCxKQO5wKEUjCz87hNKaTnBmA1TjshE2JgPRoUqHBWrPQpRuCsREaHn27w4PjUaV2TlOuDC/97qwJFeXkj2ndaeQMn0nTYskc4hMsFGZbFr98FABj6brMNHAo83mRmWzg4Gc3t9u96K1082cYerCIQVEnDI0DhdNSccuJ3DdHg+a7BLOTeQxuLHO//fntu50Bfw3YvVPX+Dyw8E/7Y0EjvO+teC6sROtgzPVr1YEEKLn8N5oPSaYeNZTk1reVbY4WbMpQSMgN96EnCQz0hPMyE4wY3SWhc2QdXEcbqly46MmP5yk0deoFmMAACAASURBVAgrFG6jsCaRxigsRwPdiLxGP9SmvG9S62ggOOwTyIjQ8axLwbxINeJ6zfo6Xq1CsfrSRjt2lbSxwRkqlYCshFCMzrGw3AUJB9F7C0rbUFzXxQQk3mLEyOwo1vKPIiL0uz1lVsZgpffTZdNnqtsc8Hj8jBcTNSAeqUMTkUlRIcjoCMiMf0Qx93A1j/0uiY1XOuQQWfj4uPuQHr7RXjsAxfaJ7kyJxLRoZXclrU/0cPK5SOkMTAInCMxfui9ViwtDONbVjQZgt7Bhf2SqytDxHONqGY1q1utnwsAYTBoch1K3jJsPeLCjOYBpcQLO8lnF+5/cUNLS6fgD1t/8kw+1+OHgH//KIIOZf+/xP0zKXR0TLyyv9iMjQsAHI/XI1nGoau5mHRhabB5WqkjD5LqdXjhcfvh8EtOG152ey9oTtoLH5WVubOvww097Oi0+tdqgSYUUyqTKLaLf0oMis4C4PcHaXbqTXgDvn1asvMmopi5lalxqUbPp5mE8Nc46EvrfZdcX1XaxxNVXO+tYKp/oDATuS6dn4KIpGVCpeLy/oRLvrS5HTZOddUCgDhWnjkxk90p+DrX8eHNFCQt/si76sgy1RsCMMUk4f1I6IqgjGrk6KgFhkUY2PVLLg9VG0H0Sq2Nll4iXmnwo7BYh9hb6vizS45FqRnZrAypblRFI5OxS1pdoDrTeFGgg7a8SWJH7rUka3BbBY+ehVqzY1cDyN1FmPSLDdIgM0cBi0jHeDznAVOhCv6c5CX8t9uH9ah/yLQLmGxzyY0+vbyyp6rgHG29++3gu82S+54eDf+yzUywJoW//549T4l9WRXHbm/yYEKfC4nw9tF4ftpe0YkBqBGLMOji8frTZvHD7AqzbV2OrEw0UCx6ZiAEpYSjwyri6zM1aksi02EQVJq1D4CAnkNLtxDqk16gPTm/wB1elvzvqHffvEZJYHYchIQJjm84NVyOB1OlRjt6CQE77O+sr8PjivWjucCErKQwOdwDVTXZMHByLv18xgo1HeuCt3azRFoUAQwxqxoA0h2hx92X5rAaWulG/sKyICUpGghlmvYr9e/bYZDZFnQTi8201+PJAC3yZsTDmxCNGL7D+OuQSUK5ij1PCV+1+llNR7LHgH31s+qMlio8QGCIquZSoD5s9wCthz+CsADppSjTLqJsFGZfGavBAohrtrQ58XdTC/LekaBMsoVo2Dooyu+T8sqn2PWMMWn3AIxU+PFXqRXoojzsjvXjt5U3WHXsb/41NNz/ZZ+DYycR5v9/1w8E/7vkL0jPDX3zgD5MiHnGHobBNxFmparwySIvqaisefX8/bpozkPXUL67vwrbCFtbolMJiRGyjHxo5RM7up90i7ihzo5b6jVO4bXsZEEezrgIKpYE0j0ZQyhVpDBBFIPra9t91R4dJX8qHBE7GJXEa/DVRizxSq8dx2N1+PP1xEV74qBApcSZce0Yem2v1+vJimA0aLLhmJHvgD75egKp2J647K4+R9hYtL8a+ig7cNncQLpmWgbe/KsfzHxcxCvA1s3MwICmMbVa0LtSOkcyIJz84gJdWlMKTGgP1pDzoE8JB7QXpFikCSd2obX6FTsFe/da9nyA9gmx9qpmgsDJpe7L7aQeg4AJF2IjjPyAJOsg4LUqNZ1O18LV1Y9GqMhbQkDmO7XAWk5YJvE6rglErsBA20Va0oQb8t9aPfx70Il7H4a64AFa8v7Nr+bryFzBQuB8vze+ppTyOB3ES3vLDwT/2hZtGDYl+5PbbJpkWtOlR1SnimlwtHs3WYFNBPRa8WYB7LxuGU4fGYdmWGixZW47/3DgWeUlhbPbTyp31rCf8gOQwLOoI4O+VHjSRs0sPgc2+1VPFiJJsIU1PiS6iOFDxRbAA5PBd9EZ3P7fW69ekOVP1PG5M0ODSyOMPd3Y6fXjiw0K89EkRxgyIwd+vHM6GNj+4aBcL5d5/7SimwR9+Yzc6PH4suGYU8tPC2U6wYmc9bjxnIObNyGK+0PMfF2L8oFjcP28E8xd6H1TaSfkRChb4jTp48hLhT49Bc4BDvUtULLx+n17wxT4Ncdm997stfvNFbJB2t9IUgPwrqvklhUOT4inHQrOF85JYe5Mx4Sq8lKFDvM/PCpJo8v3nO2oRHqpDenwoShtszOSlwXgjsy249ewByM2OwhtNAdyzz8NKJP+QJOPQF3sdb35a+A4ikv+Ez86ibf4nO04C+J/727TxKfdecv0E49/r1WjuFnH3YB3uTVVj+ZZq/PPNAnbzNBh6R5kVB6s7cP3puciOD8WHm6rQ1unGM7eOZ5nAB5v9eLrGAyuBnyIM5ORSWWAw1c6cW1npMBYcDk1LxZAQ3PqP8YB7woaDTAKuiFFjToQKqRqFuPVdR9D06Q3+sQNjmJlDaf3Xvihh0Zvrzsxlce5/v16ADk8A918zEsPSwvHg23tY17PD4F/dC/xXjMDo7CPBT5wgmqFLCTCJ5+AxaOEx6VHsBTbZAqwvPhXU+GWZ5aM8ogwVz8Gg5ljE0h2QlS4XQXuo9/0dLR9Cr1tpymSzYuPT9kK+AB20yxLlOiIEnCwj3yTgxUwdRhp4dr8bCpvxxAcHmDOflWBGc5eb+SXp0SGMyEgd3iIiQ/BRWwB/2OOGWuZwfQrQvaHQ/ezi3Z9Br7oBq+fbfjLknxSS7PjnHjl9SuZtZ181Tn9fJY92t4SHh+lwc6IKhyqtjNNDi+Pyi+ig2K/Lz9pcUMki0ZlzU8LxwFUjkBBlxB9rvXiz3su49ExLUcsNFnXwKcJA8X6y90nzU/r9u0oVv7WKitonfn5eiMCKWM6LVGz93gbP0Rzd/sA/hoF/OCvCp22fQJcZb2Ja8IFFu5jmv//qkRiWHnFU8I/Ki8bdl+SzOlgKlVJtA3WwY2HVXpqa/ks6oUuUUeWVWLENMV6pLXtnQEaNRyk5pCHU5ALUuiVUuCVUuyW00PhVli3vWZSjRcTYKKZOJdxJOyyFOek1+mGJrm/4RgONPJ7O0GOUSsK6/U2sszZVc0WGalnXPWo/mZkQyoqSKJdD9r9X5rDCGsDNezzw+2VcncKD31nsffT1nWuhFudhza3WXxf4J7zw7Hkzs6+bfvFo3X3lHLr8EhaO1OFS4n37A2jv9irg9wZYWI/68DucfjYEodvjR0qsCVMGx0KjU2N+tQcfNvrgIJzSlktxZ7JD6SD+CUV/aJAzJbfo4XwXLeFbWVEZHM8hOYTHldFqXBWpRoqG/1ZxyrEW/wizpwf8IzOP1NqfbqvFP1/bhU7S/Az8fTT/dMXseeHjIljC9ZgyIoHVOBDZbcqQWOQk/H971wFeVZV1172vpvdCeiGhQ+iCgDQbVUEs2HvHOuo4Orax64wVBbtiwwKCCigg0kVCCTWN9N77q/f+3zr3vfgSggRBRuf3fuRLeO/Wc/fZZ5e11w749VUIAItuLKrWZZLx/0qHKkyMSGp+1v44VRRZVexsduLrWjvSG50gcqKjqdTZMabmb9JaoFIBUdiJ7ze5Eoz8PyeBJAuS4ceTzThd78Sq9BKkZ1UjoYcf+sUHISHCVwg8ycfc8G5ObKLTN9U7cU16G+otTHTp4L8ny/7Ymz9tgtN4PjZcVXW08T+R3x+/2TPmtYVzp/W99NRZQ8wPZPNFKFg03BszwvVQ7A4RByaAbXxaFMIDzaIqiP1yf9xdBi8vA4b2DBEN0CwALsuzYEW5HW18JyRUYrSHbGJ0ulh5RA00KJFrafeSW+6Ral/9VZEcmhZiEN1IBnnpjmrudB7s3yb81Pw7fjF7JqfgE2Hz7xOYJ2KcBE9OcjDuvmCQiH6diE0UwDlU/NDoxDsVNmyoc6D1aBOA5g5DniQKcCsbmp0MNTP+zxCzyYB4kywwPpf5SyLnwUo2DvO0EXEieUmk6vbsGhHm7RMbgOG9QuHvY8KORgVXpLeivEXFxXEyIjJzHQ8u3PozIJ+LNddWnIjn7u45ToDwz3/78pn95w6fOcT0QLaKVqeKj0Z4YVqYHpv3luH1r1jtrxO9dOkIUQMUVjXj1SX7caiiCVeckYoJaT3gMOhxcW4bvq+0C7ZfUUzN5BZDm2Q/a2C63aKZPL2jtRWgu1unVSDUJOHmaKNoxvBrIc6uTn/ChH9tDuYz1GmQ0TMmAAFmg6AAnDu5p2CpO5btaFijRqeK1U1OvObqUkmWiiNmg2lmkgqGpLYUesLFqb5p8xPXz5JLvQ6xJhn3Jphwhb+EdbvLBIIzPtJXdM9htvelJftQWtMqJjbNygsmJgv6yYxmFZelt6G0WcHcOBmxOXmO+xds3aHabTOx7ubyY3nu4933+IX/1PnvXjmr/4Vp04eYHsrWCKo+HuElyGif+mgnvtqYhyvP7iUorBkGY/yaJYzUFM99moFJQ6Jw95yBMPmbMTenDasp/BRWaiCaPkxy0bzhksuoDyMSJKRic2iPwIY2EC4pF597dFrnfzvsq2IKC7LjzEhj099j2LoS/gHxQSLWz6uzeolmQEezp5Pmd0d7luxD38QgXDO1j4h+MSzIMCcrodoXLVfTjmO4xcN25X3Rj1rb6MTbFTasr3OgiY5BO5WKxyH0rVgrQWwPTRyal8RP0fzhCsx3oaqIMcu4J8GM8w3s2J6JVduKcOecAYJ68qvNhfhy/SHMndRTFCgxFMrPn7xqOA5YgMu2t6GkWcEFcTok5uY6//H6TzucluaZ2HDHScX3nADhf+2dK2f1u2jQ9CGmhzsJ/+vL9mHR99kYN7CH6KnrNtFp+jS02bBscwHOOTUBt8zsB4Of0SX8Dlhp3hDQxvCa0aAtv9T2jPAw+kBH19PZ7RS/71jU0kX8W9Hi1E/GmzDE+9jQ/J2F/6HLhoosNQXeoSg4e1gs8sob8fg7rmhPu8PrMntmdA519sBDlw05LNpzPMLe+Vj3ysDC/K3NChZX27C6zon8X9pWuhrhSVpii9EeFreQAoaIWYZtaPawZJQrgSQhhnH6BDMuMil4f02O6OR45rAYmPQ6bNhTJqq7rp/eF2t2lGDxhjycMTRGdHTf3+YS/iYFF8TrkJSb67z/9a07nLUtM5H+ZxP+MZrZM3TmENM/O5k9ucX1eO+7bJTXtGqOpUsj8xexKEx/UzswAUI+zotzLZrZw9DE6t2aoFPzMPrAQeeSK5gFAn5JcHU3j+MR9WNUhD2oyEGf1M3kllugPIWfbVIfvGwoSqpa8MSHO8V9P3DJYIHVefK9dM3hvXo4hjDOv2iHqHu94b8g/J6TwaJCRIq+qHVgUYVNRIM6RILo8O7O15JcJAqgicSoGwMOpFZh8ZCvGTEmljSacE2gTnTQ+WhtjoCvcPkL8jNi1rhE9AjyxjsrDsLiVHDJ5BTB47+zScXl21tR2qxibrwOsbmHHBR+td42Ez//2cyesa+9cfHUvpecMmuI+Z/ZEKjND4d7ic4reqgorm4RKD+7SMFrEsjWcTR/woK8RCiMiEeG7C49ZMHKCjssfBs/52hgKrKxcSnmRpYD2p5cBZh86Q7hrOuKOvb9cknBpBA97owyYqyfDj7HWMhS32rDf77ciwVL92Fgz1Dcc1EaCsqb8O+PdgmTgBlehiqfeG8HKpqsuPeSwRiQEIjnPtmNdbvLcdM5/URf4Y9ccf5hvcOFkzs4OVjcHUOdZEIjUvT32ujzFtpULK+zY0m1A1sbnLC4a4aZW0k/pJk8rCcQmKoWILNEY3Rgc40gX8SZJPwj0YTrQgyCtJYAP75rUZQUzBoNX8Hrk1PSAH8foyhsJ6PzjkYnrkhvQ3kLcAkd3qwcxwN0eNU/p8M7/7wze1854YLhItTZYHfi7WFemBNpwLGY022qimvzrFhabhMTSDi77uYO1DwEiHBjmr1HMBDcfeE3y8DgAB1CdZIIDc4JM+CcQL3g4znWjdGZ1789iJcWZ8Cg12HyiFhBvrVue7GIaz98pSb8j76XLpgbJg+PEXXJa7eXoKbJhjsvGIjZYxPw7opMEe1hqHPc4CghMExScRUkdxFZHX7PjYqgmsGJGgceL7CiityLHA6amMyuU/MTP0U6E64G2WWazc/PTHokmWU8lmzG3CBXIZHrZn9tIWZCbku9gqvT21BrAS6NkxGwN9v+6Jtbt8CgzsF3N1b+ns/c+dzH/vY7n2H0q89Nm5hy07RLT/F6gIUsFgXPDzbjumgDfI7Ubc7jHMIeJcs4gHlFVnxYbEMjoz1FVZqmZ9MEht68zdoyzNaeNHvcLMxdjpZLx5PikMlJvVZ9xGyuL/FZJllUb/0G2Reabc3uMvxncYbgpyeik1lNMs2dd1oS5s3qJ4rSX1yyF5+uO9SO93c6FNHR8K7zB2JQzxC8vmy/iIQ1Wx0wm/UCJ8+aAEIf7pg9ABGB5t9dDlgj/WalHc8UWgU9o9hYyEI6E+ZX6OhS4N2VXuQUclGY9/GW8e+eXjjLX1NKndkt3DffzlynqqDJRebmG3dYxOmviJNgSM+yPvXOT+sgy5dg3fXVv/tDe1zg+IX/lJcfmjwm8Z7zrznV+8FCAyqbnfjHQDP+lmCAfyfh5xiyAISV/R2WdVXroftgmQ2vFVhR65SAbVla1VZCGEAqci6/nAhsqJaiAayESdQObTjCo7jgvyMC9bg92iheVuf7OtYBr2my4rv0YnyXXiKWe4NOJ+hXCNAb0StMhHO3uXDuZKZjco8sdKcPicYZQ6OFmUfaRnY550pClctJRQ6jycNiRL8r1jgf/8s58pNRENc3OfB4kQ3ra919IlQNxkwfi9G2XyRYG38qHXL56GQM8tPhtZ5mjPLpGDDgczgVBXpZ1npzeJimzU5giYA3WARAj/CGtg372174aMe3CDFfg6VXutrZHOsb+W37H//4jp5/68hBkY/fePNYv4crvFDY4MT1vU14IsUoOFo8N2Z012WUo3dMgLAJDZ3gCfOr7HjskAXlfBckUWWii9qHtj/3JacMVUZCuIbqJPakmxuxOxez9jTKiNRjdHK7ugRbcpJ+kaYMXzQTeEztu2G8BLmRpY0FKvw7xM+I6BAfYc4wKsQqJ/pCbXaHwO9klzSCzjTbMCWG+wqsE7secm4H+5qg10uC/5IxdNrYJPiy2RWEBphFIZBBL8EJLYvKUScr8pFeLm3+A20KXiq34tMKOxqZROfO1E40NSuJqbJqhUKaWtd+B/iIKjpZr8PwABkLenphEG1K10bB55iQt39gQrCY8J4rAvMNH5Q5cM8uC/z1wK1xKg6tzGh+68t9n8LH+7aTzdt5/MI/5vWLUpID5z9827jAJ5sCRPH6OckGLOhjFsXOnltFQxv+tnAbzhgRi3NGxgnMt+fgfFbnwF05bSItL+LMhNYyrk/BpwPGjZ/TBOKKQNz5r22dCjyGBOpxV7QRUwL0COyGSdbNeSWegaV8e/JrhVYnTR8ZKhjS/bUtv7IZWw9Uio6H5L6pbmgTSWxi44ekhIoGb2R3Y7Ubw6lF1S1oICykzY6ymlYh/KmxARjVOwzBrIQL8EGZ0QiOSj8vGb3MMnxdjjMnRYOiiqibUQI+r3XgATLitWnEukL4mUwklLy4WhN8omapYGh+kh6SoU69Thw/PkSP15LNSGKhkWsjGG/93nKBRr11Rl9BSqDNHa3BOCvRXiuy4yEWsXtJuCfKgbWLtzd8tSZ7IaJCH8Bn53ssN90d/d++3wkQ/vmTI3r4fvDcHeMj5kuh0vYyO8bF6PHhIDMiiBv22Mjodd0LG5GWEorrz+7dIZnD3dY1O3FtdhtyWczCD7gEu+1PCjpfDoFtNH+o+Y8k/G6hd4d3RONpCB+ElOSXBOsw0VdCD7NeYO87b0fLmLr3J4qTmKWGFjuWbinAZ2tzYTbqcN30PqLpBoX4SBu1/KfrckVmNKu4AS1tTih07F3IY38/kzgXhT/M3yzkk7AQChivK2qHWc7oZ0ZsiDcCw31h7RONyuQo6I0GDPeVcUm4EeP9NGGtIsyh2YlCC5mnZXxf78DHZTZhbrnsE61gnWFOEtgyrMzvqHxIbcKLsXQ0PAB+BgmzI4x4Nt4kggjujZQlX20twJKNBfjXlcMErOEX4QeqbMCzeTbRpjTRT8bfwmxY9Nammk3bi5/GphufcyUbfrs0H+ORxy/8o19N8wn2/vj5eWNTvwmJkr8rtKN3iA6fDfNCsldH4BgH+q6F24Qiv2fOQFG44bnl2BRRxpherwhOS0GhTU1PIecq4E60ENdPmIMAWYn1+pcU7pF8ALYkUiVRC9O7rg5zDXZclBaJ2DDfbkVMKXDsPML7IhaJJtvO3BpsPVgJocH3V2L3wSpBycJqravO6iWoWLraaAZRQz63OANrd5RoFC18DM+VghPYPXk9uXvam9y5Xh2/o5AaZEjEPJ3aB2psGAIMEmaG6fG3aBP6m2VkWRU8X2bD19V2+Osl0cq1nBEeTTy1G2AsP6tMq5PmGFPrcwUQvEn1GpQ8PgxhUQG4PtaEf0SZhHnlVhZk3/5gTa7g7H/q6uECqOe5lVhVPJBpxaJDdgwIkXGTb4v6n5fXle3Prbkf62967xhl97h3P37hn/hKvE42Lnr0+lGnFPZK1n9wyI4gH1kUsI/0Oxw49uwXe7EruxqPXjEUiRG+HUwDUpFfl9eGbyodQsPhhz1agoW2Ju1/Rh4YbaBQkTuey/ARG7Z1UdDNfand1u3DJIMTj88dJABXRzNPOMr5FU2iSyTteGLTGbtmYf7yrQWoabQKu57NNdiO8445A3DF6SkI8jWJHsPU3u4MB+WUnQ3f+OYgPv0hV/gMGmTAJYSdJ4BnN5f2t+UW/E4wZSYAByVofX79zIJb8/ooEy4NNWBfm4J/FVmxodazWMqzRZPq4kBt0sLMnAi8WSoh/tAE4opr1CMuNRz3JXkJlmvPtY1x/leWHxDI3UcvHyLKGd0bp1lWq4Jb91qxsdSBcZEyZim1yqMv/JhdWmW9HeuuWXnc0nyMJzh+4SdPpx1v3HJB2oyIiQNMz2Y7iHjFwmFemBGqh4c/JG7ty80Fovib/VqJYfc0O2iXPlRixcJiG2qpDjMKtIIWUVOq0xJcvvzx0rqHHNHm77QStON6NNiEeUsWLh8aibvOGyDAZN0ZhK2ZVXjk/R34+WAlBqeGCcAWGRiY3XXXhlCAiV86Y2QcLpvcEz0CzKJ4n8UuDOiSXoQrx67cWoGFKaxoFi3C2mkJ3TaPhzLu8D6PRk/C71nrzE4vvaOF2TUyQIczgg0ik/tVlV3T9p0WS3ENCrrob1ajMeJxbAlt4MTkUk1KSG8TZJsD/cO98FSyF852hTndpk1mSSOe/2KPCGjcdm5/kbdwbw5Vxc+NCq7dbUVhnRMzYmQMqyy1P/Dqxh0tVuVGrL5m5zHK7nHv3p33/usXefgHPVZnPj1zUs8bzrh4pPdDh4AGq4rHBppxc6xeFFh4brsP1eDOhdtw2zn9ROiP0RHP7d1aOx7MtaCYTi9jzkRyUgsxJEjHizW9jPoIFoN2o77D6t1+Ps+MC18EO46syUBCSwsev2yIANsxm9qdLb+qBc8uzsDHq7NFfQIFtgNjgsdJAgPNgnjX36hDVmG9cFK5MXfHY2gbk6+0Q8HK0QS7OzfJc1BDMwM+pg/MUQHo7Sujr48etTatuIUObou74N3znNTuVDTs1cvoGtGdnATMpHNCkUPU1wyTpGJCkB7PJ5nR1yNqRrPwp8wqvLhkHy44LQnnjUkQZ9dMIrJOAKtqnLhupxVOm4KL4yT4Z+Rannhv2xrVpr8R668q6s4jnsh9jl/4qdLGzb9lcN/IR+fNOy3wqUoTcuqcuDrViCdSTYdFfFjedsOLmzBpcBQum9RT2Miekrux1Ylbsy3YQzoOCizZBARplUObBLT1SVbL/3MF6MzL33l0OAF4Hu5PyMTmTCT4G/DYFcO0vlFHixi5zseX+8aqLDz/yW7BMt2h0USntCYjG6KQQ1HgdKiakHtubru92/CMY3jlvBYFdkRPGIcmITHIhEE+slh5Cm0KclqdIhF5WCCUSoaANtr2bqY2OrtUOKyXZuuiyCAEyioujDQKUCApX9xbs8Uh6hU+WZeLv180GMNckR739w0OFe+XOnB3hgVhBgk3xCg4tHJ38zvL9n8E2XkX1t3cfAxPeUJ2PX7h522MXTA1NNz82nP3TIp5Xw2SaNONjdJj4SDanR2dXtrGf3/rZ0FudP+Fgw5zikodKm4lxqfKDlHNvDVb00hMrhBnTo1EW59LMSn0+GLcEZvOuXX3/ylk7OVFqvPCahh1MubN7o95M/uKTiLd2dgbeP43B0T1FTn22yMkXR3sdlYPc2JPSOFoB2Vx2OV5bUEzEiZaHeniwwTMxCBJoPHFfmLuZG6HY6ntyY5XWKPVUtDZZY6FJMAR5EQNEbDyWJOEu+PNuDVcIxl2b8xbvLs6GwcL6vDUNSMEWZXnxlLKJ3PteDnTitQACfNCLPj8/W21azcXPYctNzx1smlLeG8nRvgnzR9okPVvPn37uMEZ0bH6xflOhPrJ+HCIWdicv4T7NWl8a1UWvtpSgKeuGiZoyz2zvTQQ/lViw/wiC2qYjdmZp3UOJIsDtTdvmfY+WYM90Z3iaTyNWZfk8zOaT5sOaD6EyFxKuPysVDH5WEjvuXUV5qTWJ6Th35/tEf2oSEHoAVPtGG0SdQSd7Pj2C3TKPHkgTcUuHRaITquF5zlE6Nb1rO6+wsJs8pgXdH7Jqz8qVVsdO/T5de3o+fb5Pavl3ETAjPBwrKhYWC8dFybeU5q/Ds8lmTGBxdDuywknvgEvLtmPsECzGFfmJdxjyd+5ZGvbZ8WPZPAOl3GFXKc++/rm4uysyruw5dbPuqOATvQ+J0b4z30vBLUtr9164dAZIeP7mV7MVdAKCQuGmDEnQt/e8M09GKS6ePCd7biZdv9gze73FLpvGxy4PdeCnDYVKgtaaIcy0hPmp0V++LfQ9i5Ba3/xno/jH565AAAAIABJREFUEn7+Ym0Au6OzPsAlYSSYuml6H5wxJFpkUH/NAmF05pnPMvD5ujwQ1fmLyujKc/R4Rb9mx3cIX3ahh9zfd76xw5BjHpPNPXvc84bmITu90Adwsz23z7IuXr3bHHNjeQRXv0WDkQT7Caa76WF6PBdv7lABx9V884EKvLbsgGCbmzNWs/fFfKaTDwlbGpy4age7sSuYEi1jZEmh8+E3tmU01rdegQ03ZZxowe7O+U6M8I//QQ/nwX+ePjrhzjlXnOLzRIkehWxC1seEh5KNCHLBHNozfc1W3PLyZvRNCMKN0/ogxM/UQfjZ3/aa3Db8UOOAlY4YTVQ6XyLd7iHw7arSI/Qn5Mj19hl2YgRj7R6tKNvVJpSOMtsfsfvjAxcPFihK/r+rjc7tB2tz8OIXewUE4cgav4ujuzLD2rV25/077dxtB9gjH9ChMouxf51Wczu2r8a90z7hDptBh9+8p8nG3RUVUSYZt8UZcXuEUSTO3O+TZASfb8zD99tL8OClQ9A/LtDjfapodAIflztw1y6LgJBfG6uiZdP+thcW71oJxf86rJt7UgFt7oc9McLPs41+bXZiUtCr/7x1bPhbSqD0U5kTp0Tp8O5AMxK9ZBd0REtz8x08/VmGSIYw5ElGM22stdthJPqJUiteKbKiWoBVXHHwo92tp7bkMVzGt+cCP2Vp5ZCe53Eq8PY2iEykiMm3O96/yAEFf+2uUry8dJ/oqSXqDLrlpB5BuDqbOYfJv8dxHRaxbvTlbT+3Z5iXsVdvrYEHi1DasVCdJ5ob2+O6IbfycHGI8hfrIYb66/BkohkT/X5BcnI82IH91WX7RT6DVWlM7nkyWpfaFDyea8eCLBuS/CTcFmrF8o9/rlu1Kf8V9Bn+GBYOO6lMbSde+Mcv6O3lpf/okWtPGZidkqD76BB52SUsGuaF8UFait3TtFm/rxyPfbBTQIAnp0XDzAylh2CtbXLgjkMW7GPU57e4JjwXE2Pr9ml4FXca3/3eXYrxhhl9cce5/UXCzXOjXU8+mleW7sP63WVotrqaN3SVjOrOGitsALdwdTaNPM0ej9rjo012z+t2Od9ck4Y9isf312Dgns74UY//BdRGkOL5EUY8Gmdqb+YhTBpFxbaD1Xhp6V5MHRmLSyeneLwtVYR397SomLfHgp8rnTg1QsZ5zlr1qfkbCwoK6+/Bxpv+K/a+54h39/Udeb8z3veBtfX1K6b1OW/g9CHmp/KAOpuKhwaYcGusQaTUPYWfqfDb5m9Faow/bpreV0AGPDfy0NxXZMXn5TY0CeaxY5AEkcm1AOv3aehQYlM6rx4MiUvA7PFJuGt2f/SLCxJYGjp11GCELjz/+R58s6UQ5OfUCpCPQTC7FHSPJzzS47gnl9j1V6CZv/rGOml/Or+Dk1zOr9eRJ0BX53SB0lK8ZNyfYMIlwQZR0qttKuqb7fhiYz6+Sy/C3+cORlqiVpHm3liY9HWVA3dkWGG1qbggVkaP7HzbY29u2WpvU27B+pPPy3/iNT/PeOprtwzsF/7I3TePDfp3g7e0t9qJM2INeLWfCXE0fTyYCDgRuFSu3V2Ghy8dIsiOPJs78PV9RO7OPAvy2lzclGK8XULYwfxwCaWnQLHsjk4uq5CO8FJ9vI04e0QsRqSECKLcIcnBiA/xESzSr3ydideXH0BxTcuvk2Mdv9o4OWeg8zu6F5DS4+imm8fqSAH30kk4PcSAZxNNSPUAKzJjzWDA/GX7Rb7kvgsHHVaBxhDnc3k2vJhpQ6y3hBsiHdi5PKPx45X7FyFCvh+fnVyKQs/BPgZ12o13dNpbo3x85QWP33xq311RMbrP8jWcz4I0L0wKpumjqUO3ebPrUI2I+V84sSdmjY4/bODybQpuz7Pgu2qHxkvfGfciNKPnquD6m05ydqnG5e/qA3bY3askItMh2McoNH0gi+lHROOKvsFa4fmafKzcWyXqUI+Z1q0bQ3VSd+Gw0N5ngpBMy4f1+fIIq7pXSJdmp4DEmmXcHmfCLREaXNq9EdG6Zlcp3v8uG5edmYrpI2Lbv6NyY5xiX4uCm/dYhclzSpiMi+R69ZU3t5bszaz8Jzbc+C6kdgfjpA6JkMMTesXpC0LRpLxw+bR+swdNG2x+Nh+otiq4p48JdyUw6uMOgWuXZRXTI++lo6HNIXpydQa6cfDeqLbjqTxXj66j3bH7HdKuZXayc2ZVrByezp0LEen6fHCIEX9L9EaVXcX8glZkNrnyCp3VhYesdBg/d+TTfZ9HcnC7e7z75EczoTpfz32c5/3wwRkt4yToKoDgBih1crTZZWVCsB6PJ5gw2Msjtg+IKra3VmUKfNMjlw8VDQY9HV2aPEsrHZi3W+vrdX6MhOisPPsz76f/3NTQduN/K8TpOTwnTv4ffljGmojr+6aGPnrfLeNCFrT6StsqHBgWocPbg8xI9dYdRq/5/c4S/HvxHtwwo4/A+nh3wtoQ5nxXnlU0YSA+pNvT1TNU59Ji2i/XauH+7YpoBBhkAQPu76P1uqKjTQ7MdkHxnHiewttZfXReiNqP8zioS+H3RFh6hGvdE1ZbMl3vynWRzgLbFYyi/TONbKqD191VLsFjolEn01ydF2PCDREGeHs8q83hxOYDlVjw9UGBcr3qzFRhtnomtliU9HiODW/l2pDkK+OmMDs2frWj8Ys1OYtg8r7nZFdudRb0E6v5efbRC9O8/eU3H7h25KDSlET9+wUKWJL72hAzZnMABcu4FvLkxhjxvW9sEyjJ287th7gwnw5RH2Kw3qux46kCKw61Kb80XvN8cUfyhzt/3jl27gHH7BOgh69ewqEWp3DUOyREu1IPXV3zSJ+1T77OSTjXicXHnV5Fu+PrVt+d4MddhVw7CL9rf89n9pwIHVaHrtnbvGUJk0P1eCzehIGd4Lnlda34YHUO9uTV4e8XDRKMc54bKSc31Dtw5x4rchsUTIiQcbalWnn+rS0FeYW1/8CPN3984rTubzvTiRf+oQu84a0+NfW0pKtmXDTM55kKA/IaFJyXYMSzvU2INYsOVB22Lzbl461vD+Kmmf0wKS3qMKRnkV3Bg4U2fFlpd0V+OvXcPcZgkCaLHgdJKiKJQZLIPqHC2pW5dNj4dnHRIyWmuvq8g9Y94nKh3WeXgn4Mq+BRJ69ndEjbmSm/nt4y7o434YpQQwdbnzUKRHCy+/opvcNx/bTeHp0mNcVWaVfxaoENzx60IVj07lXRsvWA5ZXFu9c6FXUe1l6f+9tE9sQddeKFn/c2bv6MiDD/lx65eXTs2oAI+esiB0K8dXg1zYTTQw7H+LMFzz/e3i4QnvPO7SeIrDoXmCxvcOKh/DbsaVYE/3z7dpg2/4UZTtuni0c8TG6PwOvpOc4d7O7fMttcJzti5vZIDkInP6Xd8nHt3yEIIGb10aM5R5MfVRUm4KwwI/4Za0ICkzQet0+tv2htLjJya3DPhYNArtJfvldFXmZ3k4K79lmwtdKJYSEyLjI3q4s+2Fa5dXfxi5C8/oN1V7qYyI52M7/f97+P8E95NRItulevntlvSr+zB5n/UyihpFXB9SlGPJhiQqTxcO1PTnv2oL16Sm+cOSz6MJw9iVafLbPh7VIbyq2s8T2GGPivyFWHoe1yv1/zWl3DdyQczol6bx0Whi4chsMmQHdXha6dF8r6MH8d/hFnwtkB+g7qg8m/jfsq8NaKTJw2MFKUa3YGsdU7gQ9K7PjnPitITXxhNBCSlWd//oPtO5oabXfgxxu2nKihOZ7z/D7CT8f3h4irU+JDHrn3ptGRS+QgaU2JA7H+OswfZMLYIL1oq6lZH9oyyY7d7N/F0OLts/qLvradmzrvanPi4UIbVle7+vSKuz+KFm7/2v1HN431XzttV6fqNhbnCKtWtxcTTyCb6/nFsb/1VXa8MM8SZ5ZwQ5QJN0QaEegBeWJcv7CyBe+syhItk/4xN01UwrnfI38zJrG3WcV9ByxYXebEgCAZV/m2YsWSnXXfbsh9BxbHI/hpXuPxCO2JOva3jtjRrz9xQbIOmH/z+YPGR53Wz/hSAQumVdyQYsADPX/R/h0gDyzq/jQDU06JE8RNRFt6bjR3ltaTXs+CvTR/tGHvWLzenQnRwZw5DjPhtwh8Z1PqRL2Bzs5sV+ftytzz1OuEAhmAGaFG/CPWiF6d+I2a2+xYmV6CxesOYeap8bjwtKQOER4+GulJFpXa8cg+KyRFwqwoIKmgyPnCh9v3VVS13o0fb/j+6MJzcvY4UUN/+N1S+68Ou7V/n4j7777mlLCP1UDpx3IFkb4SXkszi1I4jq2n8HNJJQksOWxun91fsPpySfXcaP68UG7HW6VWkA1A8A+0a2K3HcwPu/FoHTR4FybAYRr+CKuGixbxFzz9r9yHpzN9rNq6q1j80SZT52iPZ2Sp03cmWcIpgTr8PdaMM/wJZftlY4eVvQW1WPhtJnyMOtx9/kBBO99ZOe1qUnD/ASvWldsxMEiHy/zasHrpzvrlG3I/htHwAFZdU3tyRPvoV+mGhBz9JEfcY9LCVINenn/TOf3HRozra3ytREJZq4LLk4x4IMWIuE5VXjxPZnEDHlu0E3ERfrh2Siriw3wPYywmDcdTxTZ8VWkXzdjcsnfE++i2hu4k3EfTlEczubo7dMflkxztIt0wC4kYl4A+PjJujjHh4lCD4DR1bxy+srpWfLzuELYfrMKNM/pgXP9Ij++11ZPdId8qsuPpgzYYJBWzI4G4wmLHCx/8vK+ypvUBrLvx66Pd7cn8/vcV/jmLdSivuTE5Ifj++24cFbnCGCKtLHbA30vGswNMODdcK3TRYM5uuLOKpVsK8faKTMwam4BzRscjkMUmnUZlU7MTTxTZsI59pjyD8l0q505x7HbTyGOF6DLD6brokUbpMN/zN5pQ4jzdOLbz4uR5XHcneOfxcVU9stnEFT2MuDnSiPBOpAPspLNmZyk+XJ2D8YO1hBZJdT03xvVZsHLPPit2VzsxJFTGheZmrFq6s27Fpvz3AflfJ5uI9mgT6fcVfl79zDd7wuZ8/upz+p0x4PT+5ldLdTjUqOCsGAOe6WtCL2+5HSXongBEUbL7+MGietx6Tj8MSw07zPyh/f91gxPPFFkE57toZeQWgGONjXvay51HpNuO6NGGuhvf/9Zr/dbjXMZhuEHCueEG3B51uJ1PorF9BXV449tMwSR9x3kDEB+u1T2735dwhK0qXs6347VsG4KNEi6MVOF14JDjtcW7dtfUtN2D9Teu7cYInNRdfn/hp+2/NuKimCj/x++9cmTs7oge8udFTlGw8kBfE66J1SOEWP5Oj51V0ohXl+0Dyw3PHBIDf+/D2c/YtfHjGjteKbFiX7MiSFq1t9KFyX9EATkOyTlhr6q7dk/nCx7DvR9hV1bZTQslh6kJg7poqEDysE37K/Dd9mKcMzoBo/se3iyPkPNllQ48fMAqOq6Mi5AxTa1XP/pkR+Xm3SVvwt/4NJZdfQR47QkbxGM+0e8v/Lyl6R+FornpueljkmbNmDPYb2GDGbuqnegdpMMz/UwYH6wXfDCexSxEWuaUN4lOjnSs3IzO1ETkrKQj7O9tRAuA96vtWFBqQ1aLIiZVx60rO77TZ0SBslib/b9+hV/z8EnVOezYnfE/0jHHIMh0lFnMz441BKuRZeEYN754wjkmBulxZ7QRI82SINciQR4Rru5AA8e7ttkqWKHjw3xg7GTukIwqo0nFPzOtWFXqQLKfjEtCHSjffNDy1pK96y129X78cG36Md7eSdn95Ag/H2X8wsm+voan7rwobRDSeurfKQbKWlXMjtfj4VQTUrxJcdJxAnQeAbKd5ZQ1YfH6PEEHPnVErKAeqVeBN6vseK/MhpxWRXRf6WACuU/UVXSFRSo1zVqNbzQ7vvhpkN8u6c9dAvpbFXX7Ax2DoLffu+uZRAMtaCReuWUalQt7FZDIyzOS9CuXIGCNFOHjgw24JcoomBiq6tuwYnsxStgzeVAPwbpGX8uTda3z++CdlFhUvFFkw3+ybGC0aEYE0K+yXFn48Y68rEM1z6BH6Lsnm325uzPn5An/9AXeaFDuGJAafsu8K4dHfG8Okb4tcYrczN/7mnBVjAHhXWR+3Q9C+pDM4nq8vSoba3eWiUYOV53dC3PGJiLU3yQ6kL9XrU2AX1YAd3H3r2SDKfwHSzROIFJ0cBUg6RN/yH5Gctzj7o/1W1YID+i1W6jp2JfXaVQskYFaj2K2DSVOn0UqnvxFR5igmuBLGB+sw21RJozx1YlID3vmLvj6AN77LgspcYEi0DC6bwSSIv2EydkVnymJqJZVOvGvgxYUNqkYESZjlqEZa5fvqf96Y/4XioqHse7a4u4K48ne7+QJP5/s9NdTJKf01EWTU84aO22g95v1ZmTUKEgOkPCvfiacGXI4vaGm5JzYV1AvXg4bnE0dlYCdOTVoaLbhkcuGYFBSsJDPWlePqXfKrNjfrLiarHVR/C4cYldWlLh/NmCjBqXgsxsMBZ9mhd7VdZwcQQID342IjPA53HH+diDOr+cdPLV0e0THg46RJZnU9OTfYdcUUrGwGzrJeknGxZVrYDwQ7t+Rn6fTSseMSQhNnRA9ru9hxGgvCc0tNtHsgqS6e/PrBLHAlgNV6Bnlh5Qe/hjTPxKn9AlHTKi3qNZyn5LRnW2NTjyWacPaMjtS/GRcEOpE645s24Iv929vbLH/Ez9cs+ZkC/SxXO/kCj/vbMKCqQE+hidvu2hwH0NaT/3bpUBBk4IJUQb8q7cRQ/y1Ynf3xheTnlODV77ahy37K3HNlN6Yfkoc3v0uG5lFdXjw4iGiCIb1t+x60gbgqzoHFpTZsaPRgVbWtHhWe7ULmqu4gxTo7PNF+5nUfNT+5AqisLE7SWIEQOpvdx0w2RC4X+eN93xY6LPTTkezdtoddlWjBWcvXNGH2AJUNmo9CThryUbByUlGZhLIks6RZhrvk6uDm8bR4/IMTPYwyZgeqse1kQYM8tKhscWGNTtLBCyZ/ZDZMXH9njK8syobvl564YPtzK5G/8QgTB+VgFP7hotuK/ycjMv/ybPhgzw7Ag0SzokAksvLlTcX78zPPFT7EuzBC7HlfL6OP+x28oV/+nJvNBTf0Sc57MZbLx3WIz0oVP6qRAUbJF+WYMBdyUb09NLCnyyTIzsyCyaKqprRYHGIboXscr43txZnDI/B+IE98OPuMmH6TBoSLeoB7JKMNU1OLCy3YXO9Q8PnHxbCZLMuWesySA5P/j00SRPy8nqNno8mBrsR0qlkkwxu5Kxkb2AKH49hcTjNI2baqFqPKWvrqjgjAxwF3119xpWD98WuiLwWiWJp4rALOpkY3Bz67ErPyckseFaptnKxaRy5eshmJ3wfdmJRkeitw7lhBlwZbkCijsRsdkGYu3FfOT74Lhu944JEQREpXJZszMc324oQ5G9CZlGDcH7ZLok+1oUTktGs0+P9EjteyLKh1a5iXLiMs9GgfrN8b93KzXmfQ9I/gbXXFPxhpd51Yydf+Hnhye/FwW595MxRsbPOnzPY70uHn7Suwilk6c5eJlwda0CUUcLm/RV4/rPdUBXgzFPiRBPniupWRAR7YcLgKGGTfr21AN9uLRKO2fTR8bhoQrLW81WWkN7qxNuVdqystgvWZ80R9rBAKGRbMjVGOFL7kd9yV55GhU567romtj7RVgJ2I2c/MLZAZYUX+UMpfBRGCj+/c1On80HarJoWFudyJYR4PUaVuKJw9RBEvLUaezRNGt6buwtiVaM2uXh+kuny/7wPtgLlarW/SDs/TbTUSK2XVkMr0DNSE3w2hAPgIwMD/HS4JNKA2UEGQTtCHv0V20tQ12RB/8Rg7C+oxzdbCjC0d5ggEeNxLyzZi2WbCjB5WDSuPru3cIhZZde/VwS+rVXw5EEbipoVDA6WcZ6vBft/PND2yffZG1tbbA/9UVCbR5t8/x3h511Nen2UyaB78tKzeo9Mm9TP/EG9ETurFfTwkXFfHxNmh+uwamMuNu+twLljE5BZ1IjlWwpwwcQkoe3Z+2rRmhzx0iYNixHMED8fqMKcCcmYmNYDof5mmPQ6FDtUfFxtx+IqGzKbFbS4lKx4w9S0+4o04aXDyHY8JGtl1IfCRoHkdxS21B5aLzAKdWapZteTEYGCKexu7u+laV06yZxQXEUojJxU/IyOKp1rFtaTbJcsauQWop8xIE6bVOQlDSAvqVMTbk5Kanx2pjlQrPGUcuJklWjHc1Ly3O4GfaI4XQWJ18OMMsYE6XF5uAGn+elAchjON/YPe+HLvVi6IQ8psYEY1T8CNY0W7MiqxulDY3Dt2akoq23Fy0v2C/OH6M34CD9R1rm2xokns6xIr3YixV+HOaFOOPfm2d/8MmN/RU3rc2iSPkX69f8VEqqjCXtXluqxHnNi9ldVCactOD8wwOv+Wy4Y0NdncLJ+UYUOmfVOJAbp8HBvE0abHfCSaH204oG3tyMlJgB3zOovbPsP1+bg5S/3YfSASNx3wSBEBJlF+0+yrFXUtoombmyIxph1qwqsa3JiUaVdmEEVVhU2t9PL0KEo7JY1oaZDSU1NB5gCRbpDmjIMJ7IpGzX+thzt7wHxmhYnNxDNH7dGp+BS8PmbMfi0BI1YN79K62ROCaRg8zteh9fj+bk/J5+7AR8nIJ1acpRSs/N4TqAeQRovEYWff/MZmJ9gi1cuNiSw9qF9b8DcEIPoPkn7nhqfwsy8CbO2//l8L77dUggfXyNS4wNFV8imJiuuPqsXLp7UExl5tfh2awEuGJ+MMWnR2FjvxFNZVvxY7kCMt4xzI1REFpYq7y3dU3Agt/Y1SMY3sO7kthM9HmH872l+3jWJrtparouPCZw378K0uPqkGPlDmrrNCoaE6XF/L6OgPPluawE++SEX10/rg8HJIVi2tQDvrMhCVaNVdCPkUj22fwScTgUvL9uPj9fkIjzIC9dN7Y0zh8a0N77LsaliBVhabRcOG/vCsr64nRyKTub+Es28oLlBe5vCSDs6JlRjima/ADrIFOD+cdrKQHubAkyzhT4CJwEdY2pymjn0E2iKcIWgpud5KbzcOAkYZqUg037nKkN+fAo1fQ9OBDcxL8/Je+O+zEfw2jS9xHkgULIRRgmjgvS4MNSA8f56gccn/IDRsYUrMmEyyLjijFSBw2d054Ul+7ArtwYpMf6iYcbBvDoR1bl2eh/MGhOPNrsTgb5mFMlGPJ1jw6oSB4KMEqZEShhcX618vHRP1ebdZYuhcz6NtTeWHI8wnuxj/7vCz6cdvyAUinLfgNSIi6+/YFD4gbAI+atyFWVtCk4J1+MfvUyIt7Wirr4NPXv4Y9OBCrz4+R5BcjVucJRo6Ea7deYpcdi8vxJvfnMQvRMDUVbdKnj475wzEP3iAoXyZh/bzIom7HdI2CybsK0VKGKnEloYrjkgtK+7KQPpuncxEmTVhIxamEzP7BJJ6j+aPRRQan5+Fu8KP9Ks4f48DzU7TRoKPO17ri6cTGSB42Shs0rhp2lEe55ONjvOM3bPiUPHlxOAEyM1SutR5p4QrslDCvggg4R+vjrRCmp6kB6xOgkOXh+0knSiPRI7yyzblI9Jw2na9MaAhCBk5NeKCjqr1Sk+Zyb3h52l8DfrRbf44X0isKPJiRcP2bG0yA7SdE6MkDHW3qB+u3xP/aqfClYoqvUZ/DBv98kW3uO93n9f+PkEZ72TgBbL/aekRZ17xZxBIbv9QyVOgPJWBaMi9bgvxYjTgvQoq2jEvQt/QmFNq4jvTxoUhfoWq0jA7Cusx5Mf7RLMazfP7ItVPxcjPbtaaH93eL66ySr6aPWJCcSpw2OQbTDhy2oHttQ7UGpV0CoIoUXbcM0zZvSkrNZlh3sDPYI1H4GhR9J+Uzsz8kKHlY4qtTv9BQosHV137oDmEQWeJhS7ydPcoWDy/PybnydFas21advTng/x/yXixPuJCtJsf43yV/xjwJVhxlQfGWcE6TEz2IC+Zlk0xmMDvT15tSIsOTApWDQBWfFzMZ74NANWuwNpCUHCnBnVN1yEOl9bth9GgyzaqLL1aXWDBckxgSjRGfHvQ3YsK7YLhuXx4RImqk3qj9/tb16yPvcHh9X+NNbfzLLEowV6j1dWT/jxfwzhFxGgBQPgUO6fPCL+rPNnDgjYbA6SVlaoqLaqGBWhx70pRvSVbfjk+2ws21Ig6kevObsXEiP8UFjVgic+2olV20tEDXBylB8W/5CLwSmhGNYrDO+tykJylD9G948QyESyQjMixBAeO8FsbHLimzo7tjU4RcM2rgTErKgUOnf83o2noeam+UKnkxOAji5XCwoyN04QanKGQingFG4KP51n2utskEF/gDOS33H1cLf+pNPN70ixSDOK3Q89u6C7mkjTvKHQJ/nImBiox5QgPfqZZPiIxB2QVdwoamxX7yiG2aTH2SNicP3UPqhtsmLBt5kibOznbUBpVYvg0z97eAx2H6rF298eRM+YANw9ZyD8/MwCLftSnh3Li+2i5ejYcB1O1zWr29YebPv8h9ytbRbrMwgNWY3PzteWmD/Z9scRfjEB3hwMRXlw0ojYSRfMHOD3kylQWlGhorxNwbBQHf6WasJIHxVL1xLiUCJCcENTQsWLZlzam9TYThWtFrswhS6Z3BOrtheLRA1XA4LlNu6pwJSRsWLJN+hlEb7j7zqniq2tClbXO7ClwYGCVgUNdhUWVWMjaN8otNTyFofmZNI+58TgZ6RBp8AyOcWoDv0COrI0aWiquO17fkdF2SdGa/lD+9/dBsglwFqMXlOm1N40bbw5H4yyMG8o9BP8dUgxySIpyKZ3bInqY9Zj28FK0SgiMcZfjAPPRbOQMAXWSny5IR89Qr2w/UAlLFYn5p6eghmj4kQdNUFsNHX223V46ZANK0ocQuOPC5Nwhr4FP/2Y2fbZ6qyf25od/4au/Buse1irJv0MBpFMAAAVlElEQVQTbn8s4ecATlw4GjLuPWtkwmnnTu3rn+4VKH1bofkA/YN0mJdixERfoKGmSTA7/5hRjteX7cekoTGYcWoc8kqbwOKLEalh2F9Yj1eX7MOkYdGYPCRa7NfS5sAVZ/US2o9JtFF9wtEnLrA9dc/CmINWFT81O7Gp0YGMZicqXasB+XycquQyjdzgOdeCT8GmPU5Nzb8p0Ex6EXDm7iLj5rvnRNGM8V96e3kIO7/SSSrY9cqsY12thARvHYb76TDGX4ch3jpEcTYoKlosdtEDeE9+Hb7+qQhpScEIDzTj7RVZSIzyE9ExJqj0vC8JYr+nPtmNzXvLMbRXmMjYFpY34ayRcbj8jBRYJRnr65x4+ZAdGysc8NMD40JlTJBbkL4+q+2LH3J2NjXZXoC3dRlWzLP+CWW+/Zb/eMLPEOiEN0dKOuXeiUNjxs+Z3j9gr3+ItLxCRXGLgmhfGbclGzEr0gB/px0vfbEHjRYHrp3SC71iAtoBWAVVzfjnO+kCF8QeAOlZNVi6IR+Xn5mKkACzcJrJRNA7PlAA5CYO6iHMIEZG6ChTa3M1yLEq2N6iYEezE9mtCkotChrtKqwKfyCK6EVX1PaRdGXR3F1k2lumeoDr3FlganZRSaWKZs4Udi4m3npJdLEkVWA/Hx1G+OoE1j7aKMMEFVa7U8wzcp2SKJb2OaM3X6zPExPhmqm98dP+CqzdWSom+rmj40US0OZUBEMe9/ts3SFcNbU3pgyPwUFmcY06RMcG4ftaFa8esmJHtRNhJhkTwyWMVZrVzesy275Ym53eZnG8BC/b8j+74IsV9Q87cye+NgKKdOeYtOjT587oH5gbGip/VSmhoMmJQLOEufFGXB6lh3dbK3yNOuGkGUX7I0kI/JsrsvDZj4eEYMeE++DfizNEnuDKs3rhk7W5Is592qAeWJteiqRof9wyoy/qCPKyOdE/PlC0SvLc6AwzYZZlUZDV5hTUiYcsCspsqpgMbU4tdyC6KLkwae6Esvs8vDtaQpR9/ubtmnQSfPSSYDWLN8lIMuuQ7CWjl1lCT5OMUL0kFhCb3Qm7UxN89g5gTD412h+r00tEIpAN9lpa7Vj84yHBfjEkJVQAAXncfRemITrUB3sL6sStcIK9szILsWG+uP28ATAZ9ShoU/BZuQNv5NlQ1KSgh7eMyWEShlvr1bXfZ7Ys35y/zdpqfRE+jlX/C4L/xxZ+rgCT3xwAp/OOob0jz547rU9Ya3wPeUmtjAN1iujyflaUHjcmGjHMXxYwXTfPQ0ZBHR5462ckRfmLTiGLf8zFnkN1uPO8AdAbZPzrgx0YkBwiYLvvfJsp4BKzxyXhg++zhal984w+gnuSXUeIfyF/EG1pQcTKUVNVAaCrdUIU0JPYtow/DgW1DmgTwb0yuCYChZ22OZ1Vo04S9xuml9DDICHCICGY+Bl+rtOiONxIC8hKKm7kwc8qaUCPEG9syCjHl+vzBJyjZ7Q/vt5aiD5xQZgyMgaLVuegttGCebP6o6C8CW99m4kJg6PFRP9gTQ74BORE5arHiT5qYA/kWmW8W2TH50V2NFgVJPgzQQYk1dcpX6880Lhme8Emm8P5MtTea7Buwp/Wxu+s6P+4mt99p+Pf7AnVeVNybMDsy6b2jg7sH69b1mRAeo2CRoeKtBAdrkowYFqYXjRMoym8YkcJnv5wF6aOioO3WY/F63IxY1Q8zhuXiPe+z8b73+cgIcIPAT4GtLTZcc2UXvD1MoiM8biBPXDVWanCnyiva8OXm/IF3JccomaTDs2tduEg03lk/Ny9dUYlM/YjftzoZpfW5wR1T1LBYS/MHu01UKuzboHnpQlGYV+3u0zcCyfBFxvyMCEtClGhPnj6o12oqbNgyth4od3rGq24aWZfgcF5e2WmgClMHRknis437ilH36RgFFQ2Iz7UGw9cMhih/l6CbWFdrRNvFNiwscIpIBH9gmRMCXLCt6Bc+WJVZs2WveXfQVFexYTyn/Dww66Q1h/WXjimG/vjCz8fZ8ZbUWi0XxUZ5nPpnIkpCf1H9TSsc5qlH6tUVLYpCPGScX6sAZfEGNDHR0JZRROe+XgXsoobwObRQ1NDcfecAWCX8EcX7UKwv0kIPbsrUtAvOC0JH67NxcaMMkG6SueYZZNbD1biqU8yMCQlBOeemoBtmVVCkEIDzDjn1HiBMGVZH8mcyDRH6IAnq4EIDDmcsNkVUexNgaZgE3RHqHZlfZuAYwT6mEQWesehGuwpqMPwnqHCcf0uvQTPfpqBgYlBmHZqvLDVvQx6zDotEZ+vP4R3V2UjLtIPseE+Ijs7+9R4TBoSJbQ9ufPvOn+QKPqZ/9V+bDtQid5xgWKij0mLQr4F+LzcgUWFdhxqUBBoAEaEyjjL24aa/UWOT1ZmlmUV1C+H0TgfKy/f/99sInFMEn0MO/85hF9MgKf90Bg4y2TWXXv2KfGDzpqY6pMXGCJ9UwNBgU2YwlDXKkAy3JqyeqzbUQKyep45LEZoeoK5tuyrECYBy/UYBr1pRh+RGHvo3XQEBZiF7c/G1BTW91bnYOmmfAHjZQnle6uy4VRVoWXHDIjAbef2R1y4D5ZuLsSBogZMHRGDoT1D2muRqa0Jyf45s0qYMKRgZHQpLMBLFIW//32WiMnTPr9oQpI4B7OtY/qGi3tkHcNjH+xAfIQvbp8zADszq7H1QKXIbzAsOf/rA6JVK82XspoWnJ4WhXsvTBPRG9r7o/tFiBBvi8WB4ppWhPib4R3ojc0NCt4rsGNthQN2h4pYXxmnh0lIszeq2zbk2L7ekJddWdv6Abz1H2HFH7cS6xjkvMtd/zzCz9ufs9iImoYxkqrcPKRX+Lg5Z/YKMqdG6VY267G9WkWdTUGYl4SpUQZcHGPAID8Z/jpJOJb0A+5buE20IppzWqJwFGnDzzunH3LLm0X/rdnjEnHBaYmilWZTmx3/+mgXympaceVZqaJmIKekEXMmJmFXZjVqmqyCpJVhxUfe3yGSRPdeOEgU2rjrXhkzf+6LvfhiIzW2Dj4mA+ZOSMa4QT3w5oqDOJhfh7gIX+SVN2PcwEgMSArGK1/uRUVtG26Z1V/4Fy98liFqae+7JE10YHr/+2xh+rC66q0VB1HbZENUmA++3ZQvVp175g4WE+z91dmoqrfgjvP6IynSHy2KiqxWFZ+V2vFFsV0UENHRppkzLVCBb1mVsmx1VtOGnSU7rBb7W/DxW44Vl/whODWPV8iPdPyfS/jdTzHhrV5w2C+PDPOePfO0pPjho5OMGaYA6fsaFQWNTkFhkhqgwwWxBkyL0CPZS0JhSYPA/TABxMSOn48BN8/oKxzBV7/ah/1FDbhz9gCM7hMuQmAHixvw6Ps7EN/DT5g8b3x7EF4mHW6Z0U8428wRkE0uI69OEOyW1LaKhtbnj0lo9wWonZ/9cg/yGEcfFoP1u8th1svCF/lyUwGCfAxiwn26NlesDNNPjcenPxwSERtqbUaptmbViMjQDWf3wujeYYI/h2bTTTP6ihapq9KLcfrwWDQ0WfHxmhycNojafxCciiJWh+gIP9RAh1XVDnxW4sCOGgdUJxDlK2N8qIwRaEH+zgLHknV55VnFNSuhqG8Bldv/zMmr7k6WP6fw8+kmLwiADVP1Jv3VI/qEDTlnUk9/35Qe8vctRmytUVDdqkLWA2nBOsyJ0eOsUD0CFTsO5NYgt7gRydH+GJYaKpzAB9/ZLiJDRIcm9/ATK8LSrYV4Z0WmKO/rFReIl77ci34JQbhuSm+Bk+FGu53llB+vz0OzzYFrz0zFJeOTRMKMW32rDc8v3YfC8mZcdFoi1u+pQEOjBeeMTcDKbcWw25y49MxUrPypEIcqmkUOgvTfi37IFT5Hm9WBmDAfwY3JruaXn9VL7MuG2NdP7wtfsx6vfLUf0SHemDuppzCvWm0OzBqTiNAgb5RaVfxY68RnJXZsqnKizaYgwCQhLVjGWQFOeJfWKCt/zG1dk150oLXJ+jEM3oux9vI/FTKzu4Le1X5/XuHXzCAd6lsGwGK/NCLcPOOMEXExY8ckm8oDg6Tv6iXsr3Oi0abCyyBhcIgOs6INmByqQ6xJgpesmUPf/FSIJz7aBb1BJ0yWs4fFCIF7ffl+pOfWiB7BjP9/+F02pp0Sh9ljE0XYkxGavMom4UzWttiEM31qn3BcNjmlHULNUsEXvtqPnKJ6wTr904EqVNe1Ye7pPbF+VymyS5pw9dTe2J5Zhc0HK3H91N4orWrFlxvzRU0ywWmx4b7CVrdYHYK9jk4y4Ryn9osQ5tvyLYXCub3izFRRcNLqUFDpkAT2fkmZA5urnGi0KCJxlhwgY3II0NvarGZsL7Qv35BbmV/StFZR1Hdha9mKLXf+oWtuj0fQ//eE3/1EXAXszjMkSZ7bJzFk9LQxCcG90mL0B0x++KEWyGlQ0WxntAUYGKzD2ZHaJEj1ltBS34ot+yuwOr1YRIeIdKTJ8erSfaJPGB1GFnmv2VUmsELks2GBILUttfTCFQcR5G9GY5NNRGjojEa4VgZmYF9dvh/78moxe2wSdmVXo6SyBVdN7YUdWVX4YU+50OaEX6/YVoSrzkiBj9mAN1Zkiiw0f/Q6WUzS9MxqzJ2ULKAYrGBj5IiIVS+jHi02BwxeRhQ5JKyvcWJ5mQPbaxxotqkw6yTE+ckYHyJhsNSGigMlzq835DftyqzcbbU4PoYeX//ZcPgnahL8uTW/5yjMmaND89QEtFpnm8262YN7hfeaNi7Zt0evSN0umLGulv6Agha7Cp1OQpK/jLFhekyJ0GOwnwyD3Y7K6haE+BrB7vAUwMFJIYKH/v3VOWDXyFP6RKCkohkRgWZcMCEZq3eV4O1vM2GzaeHMmWMSBLV6QrivuDOaIAu+OSiAdRR+ToK80gZcN70vDpQ04PON+YLjnjXKX27Iw5yxCeifHCzKB+k0MzsdGeyF3bk1WLKxQEzK88clorqxDXZFRViwD1ohY1+Liu8qHVhdaUd2gwKLXYVJLwkoyJgQGSP0VrTmVynfb8lv25JRml/faPkaRt1nSFAysPDPUXJ4ogTe8zz/O8LvfqqhCwzwUfoDmO3tY5w+pE9E4pRR8d5RvSJ1B/Te2FinIrNBQaMVoqDd3yxhYJCM8WF6jAnWo7ePBF/FiaYWK/zMBgR6G0TztVeW7sPPmdUi4XTdlF7olxiMhd8cEEmqEX3CRQEInehbZ/Zr71FFn4Ax9017KzBxaBQOFjagrsGCm8/pi6omK15fdkDkHHQGGaUVLQKfdGr/CLy7KgsFFc0Cns3VpK7Fioq6Nvh6GxEU4IVGJ5DdpmJLnRPrqh1Ir3Wilj6OqsLHKCHRX8boIAlpsgUt+dXKmq2F1k27S4prG9pWQ8Ji+MnbsPz61t9DoP5M5/zfE3736JMipaVkGBzqDF8/8xlpPUMTJ4yM9UrpGyWXevlIGxsl7KrThIZQBFWWRJi0b6AOI4N0GBGsQ29vCWQwJpisuLIJh0qbBE1i75hAHCiqx+cb8jC8VygmpkUL+o/M0kZceWYqRqaGirsgyOy977JFxpWamisOoz607elUL1qTi09+PASnUxVQC6Iqo4K9kFfRJJJftOH9fEyiOyRhE5ktKrbVO7G9zoGMOkX0OnC6SoADXfc+2l9FsqMNlTlVyvrtRdZtB8rLaurbflQU5UvonFuw5paaP5OA/p73+r8r/J6ToKEsDapjmtnHNDk1NjBl3JBo38EDonRKqL+U4TDi5wYVuY1ONFlZf6JNBGpQJn/6B8gY6K/DoAAZ8V4Emml0IA6bE1abQzTOY10s6dSrGqzoHRuA6GBGgySQ5HVbdhVWpZegsdmG/glBAj0aT7NIkkRmmHkErh7hwd6iHsGuqmhRgTo7UNimYF+TgoxGBXsanSI232BRoSqqMIt8jEC8n4zBgTIGm5zwb2hWDx4sd65LL2rbm1NV1NRkWwe7bhkg/4wtf5yOKL+nQB/Luf/3hd89Gn0XGxHemAqn9XTo5DMjQn0HDesVHjRmSJQ+Njlcrvf1kfZZddhVryCnWUGzRYXDoRWyqIKbSkK4WUKCj4xEHxkx3hJiCTM2SQjQa5j7AJ0kKp6IL+JPVxthaoRDWxSgmbBkVUKDHShpU1DY5kRxm4q8FkX8iKoyGylWNMgzVw5vs4Q4HxmDAyQM8FIRZmlFdUGN8lNGqWPL/srGkvLmgw6bfTUM0ndwOvdg3c3NxyIQ/5/2/f8j/O63Ov4HPbxyItHqGA5VmmTyMYyODfNNGJwS5jO0fw9dbHyQbPH3kfIVPfa0ANlNCipbKYTaZCDeX6vzZfGVJEKIDOt7GyRB+e2lJ2ITCNJJAsHp5rglzodwyHqHKpCgbQ5GoIBWhwqLQ0WrHbByZrhKFXkchZ1h2jBvGUl+xPYDPfVO+Le2qeWFterug5XOHVlVbXklDaWtzfZtCpyrYZS2Qm8r/F+BHf+ek/H/n/B7jub4h81QohOhOkZCUseYTPq08BCf+H5JoX6DeobokxKCZN9QX6nF2wvligEFViC/TUUVf6zE8Ws2NwtLiAVi1Ka9PzD/z2u5R7gTdy2hxexGzGwxf2SdNnlCTZrvwUKWBDMQpXMiwNoGa22LWlhYr2TkVCt7DtW0lJQ3FrdaHHtgV7dANmyGKmdh0x+vAcTvKbzHe+7/38LfYSK86gudVxys9n6AMlLS64b6+ZqSeoR5BadE+RuTYwPl2OhAOTzCTzL7eUl2owHNsh51AtMP1JDi0wE0OVRRzy4YUOhIu6RfK2SRRKkumRB99ECEHgjTA4H80anwVxWY7HbYW61qTVWzWlRcp+YV1yvZxfW2oqrWxsYGW4HT5twFSdkGo243vJx5GF7Z8L8GNT5eoe7u8X8Jf1cjNf5hPaz+/tCZE6GgDySpH3TopTfIsV5mQ2SgvykwMtTHGB3qK4cHeUthAV4So0B+vgbJ5GUUJYE6HSSdLLdj9TXsvipQlE67olosNjQ321UC5GoaLWpFbataUt2iltW02OsbrA2tLdZKm8NZAieyoap74XQegFnORZO+BunX04L601GFdFcoT9Z+fwl/d0aak0Hfwwc6XRhsSjScjmioagwgxUCWe0iSHCoZpAC9XvbT6WUfvU42GXWSQa+TGJSRWOBLK8ipqk6bU7HbHYrV6VRanTalxeFQGqCq1VBQDlUpgYwiGPUlUJVSwFGBZEPj/+dEVHdez2/d5y/h/60jR4kev04HY5EJOoc32qw+UPResDvMUFQT9KoeilMnyH8knQpJUeGUFOhUJ2TZBr1khV5thWpogY/cihKHBenXOSCAy39tJ2ME/hL+kzHKf13jDzkCfwn/H/K1/HVTJ2ME/hL+kzHKf13jDzkCfwn/H/K1/HVTJ2ME/g/fAbOGPuC3AAAAAABJRU5ErkJggg==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 rot="21375008">
          <a:off x="3809459" y="364497"/>
          <a:ext cx="809464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1771650</xdr:colOff>
      <xdr:row>0</xdr:row>
      <xdr:rowOff>0</xdr:rowOff>
    </xdr:from>
    <xdr:to>
      <xdr:col>5</xdr:col>
      <xdr:colOff>555525</xdr:colOff>
      <xdr:row>7</xdr:row>
      <xdr:rowOff>0</xdr:rowOff>
    </xdr:to>
    <xdr:pic>
      <xdr:nvPicPr>
        <xdr:cNvPr id="4" name="Picture 1" descr="Resultado de imagen para LOGO CO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0" y="0"/>
          <a:ext cx="1812825" cy="1333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76"/>
  <sheetViews>
    <sheetView tabSelected="1" topLeftCell="A58" zoomScale="85" zoomScaleNormal="85" workbookViewId="0">
      <selection activeCell="D6" sqref="D6"/>
    </sheetView>
  </sheetViews>
  <sheetFormatPr baseColWidth="10" defaultRowHeight="15" x14ac:dyDescent="0.25"/>
  <cols>
    <col min="2" max="4" width="43.28515625" customWidth="1"/>
    <col min="5" max="5" width="31.140625" customWidth="1"/>
    <col min="6" max="6" width="12.85546875" bestFit="1" customWidth="1"/>
  </cols>
  <sheetData>
    <row r="7" spans="1:14" x14ac:dyDescent="0.25">
      <c r="E7" t="s">
        <v>141</v>
      </c>
    </row>
    <row r="8" spans="1:14" x14ac:dyDescent="0.25">
      <c r="E8" t="s">
        <v>222</v>
      </c>
    </row>
    <row r="10" spans="1:14" s="7" customFormat="1" x14ac:dyDescent="0.25">
      <c r="A10" s="7" t="s">
        <v>142</v>
      </c>
      <c r="B10" s="7" t="s">
        <v>0</v>
      </c>
      <c r="C10" s="7" t="s">
        <v>237</v>
      </c>
      <c r="D10" s="7" t="s">
        <v>238</v>
      </c>
      <c r="E10" s="7" t="s">
        <v>239</v>
      </c>
      <c r="F10" s="7" t="s">
        <v>1</v>
      </c>
      <c r="G10" s="7" t="s">
        <v>2</v>
      </c>
      <c r="H10" s="7" t="s">
        <v>3</v>
      </c>
      <c r="I10" s="7" t="s">
        <v>4</v>
      </c>
      <c r="J10" s="7" t="s">
        <v>5</v>
      </c>
      <c r="K10" s="7" t="s">
        <v>6</v>
      </c>
      <c r="L10" s="7" t="s">
        <v>7</v>
      </c>
      <c r="M10" s="7" t="s">
        <v>8</v>
      </c>
      <c r="N10" s="7" t="s">
        <v>9</v>
      </c>
    </row>
    <row r="11" spans="1:14" x14ac:dyDescent="0.25">
      <c r="A11" s="10" t="s">
        <v>224</v>
      </c>
      <c r="B11" s="10" t="s">
        <v>221</v>
      </c>
      <c r="C11" s="10" t="s">
        <v>225</v>
      </c>
      <c r="D11" s="10" t="s">
        <v>226</v>
      </c>
      <c r="E11" s="10" t="s">
        <v>220</v>
      </c>
      <c r="F11" s="10">
        <v>0.01</v>
      </c>
      <c r="G11" s="10">
        <v>0</v>
      </c>
      <c r="H11" s="10">
        <v>0.01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0.01</v>
      </c>
    </row>
    <row r="12" spans="1:14" x14ac:dyDescent="0.25">
      <c r="A12" s="10" t="s">
        <v>224</v>
      </c>
      <c r="B12" s="10" t="s">
        <v>227</v>
      </c>
      <c r="C12" s="10" t="s">
        <v>225</v>
      </c>
      <c r="D12" s="10" t="s">
        <v>226</v>
      </c>
      <c r="E12" s="10" t="s">
        <v>197</v>
      </c>
      <c r="F12" s="11">
        <v>60000</v>
      </c>
      <c r="G12" s="10">
        <v>0</v>
      </c>
      <c r="H12" s="11">
        <v>60000</v>
      </c>
      <c r="I12" s="11">
        <v>1722</v>
      </c>
      <c r="J12" s="11">
        <v>3486.68</v>
      </c>
      <c r="K12" s="11">
        <v>1824</v>
      </c>
      <c r="L12" s="10">
        <v>25</v>
      </c>
      <c r="M12" s="11">
        <v>7057.68</v>
      </c>
      <c r="N12" s="11">
        <v>52942.32</v>
      </c>
    </row>
    <row r="13" spans="1:14" x14ac:dyDescent="0.25">
      <c r="A13" s="10" t="s">
        <v>224</v>
      </c>
      <c r="B13" s="10" t="s">
        <v>139</v>
      </c>
      <c r="C13" s="10" t="s">
        <v>225</v>
      </c>
      <c r="D13" s="10" t="s">
        <v>228</v>
      </c>
      <c r="E13" s="10" t="s">
        <v>138</v>
      </c>
      <c r="F13" s="11">
        <v>125000</v>
      </c>
      <c r="G13" s="10">
        <v>0</v>
      </c>
      <c r="H13" s="11">
        <v>125000</v>
      </c>
      <c r="I13" s="11">
        <v>3587.5</v>
      </c>
      <c r="J13" s="11">
        <v>17985.990000000002</v>
      </c>
      <c r="K13" s="11">
        <v>3800</v>
      </c>
      <c r="L13" s="10">
        <v>25</v>
      </c>
      <c r="M13" s="11">
        <v>25398.49</v>
      </c>
      <c r="N13" s="11">
        <v>99601.51</v>
      </c>
    </row>
    <row r="14" spans="1:14" x14ac:dyDescent="0.25">
      <c r="A14" s="10" t="s">
        <v>229</v>
      </c>
      <c r="B14" s="10" t="s">
        <v>219</v>
      </c>
      <c r="C14" s="10" t="s">
        <v>137</v>
      </c>
      <c r="D14" s="10" t="s">
        <v>230</v>
      </c>
      <c r="E14" s="10" t="s">
        <v>218</v>
      </c>
      <c r="F14" s="11">
        <v>40000</v>
      </c>
      <c r="G14" s="10">
        <v>0</v>
      </c>
      <c r="H14" s="11">
        <v>40000</v>
      </c>
      <c r="I14" s="11">
        <v>1148</v>
      </c>
      <c r="J14" s="10">
        <v>442.65</v>
      </c>
      <c r="K14" s="11">
        <v>1216</v>
      </c>
      <c r="L14" s="10">
        <v>25</v>
      </c>
      <c r="M14" s="11">
        <v>2831.65</v>
      </c>
      <c r="N14" s="11">
        <v>37168.35</v>
      </c>
    </row>
    <row r="15" spans="1:14" x14ac:dyDescent="0.25">
      <c r="A15" s="10" t="s">
        <v>224</v>
      </c>
      <c r="B15" s="10" t="s">
        <v>136</v>
      </c>
      <c r="C15" s="10" t="s">
        <v>137</v>
      </c>
      <c r="D15" s="10" t="s">
        <v>230</v>
      </c>
      <c r="E15" s="10" t="s">
        <v>135</v>
      </c>
      <c r="F15" s="11">
        <v>50000</v>
      </c>
      <c r="G15" s="10">
        <v>0</v>
      </c>
      <c r="H15" s="11">
        <v>50000</v>
      </c>
      <c r="I15" s="11">
        <v>1435</v>
      </c>
      <c r="J15" s="11">
        <v>1854</v>
      </c>
      <c r="K15" s="11">
        <v>1520</v>
      </c>
      <c r="L15" s="10">
        <v>25</v>
      </c>
      <c r="M15" s="11">
        <v>4834</v>
      </c>
      <c r="N15" s="11">
        <v>45166</v>
      </c>
    </row>
    <row r="16" spans="1:14" x14ac:dyDescent="0.25">
      <c r="A16" s="10" t="s">
        <v>224</v>
      </c>
      <c r="B16" s="10" t="s">
        <v>217</v>
      </c>
      <c r="C16" s="10" t="s">
        <v>231</v>
      </c>
      <c r="D16" s="10" t="s">
        <v>230</v>
      </c>
      <c r="E16" s="10" t="s">
        <v>216</v>
      </c>
      <c r="F16" s="11">
        <v>50000</v>
      </c>
      <c r="G16" s="10">
        <v>0</v>
      </c>
      <c r="H16" s="11">
        <v>50000</v>
      </c>
      <c r="I16" s="11">
        <v>1435</v>
      </c>
      <c r="J16" s="11">
        <v>1854</v>
      </c>
      <c r="K16" s="11">
        <v>1520</v>
      </c>
      <c r="L16" s="10">
        <v>25</v>
      </c>
      <c r="M16" s="11">
        <v>4834</v>
      </c>
      <c r="N16" s="11">
        <v>45166</v>
      </c>
    </row>
    <row r="17" spans="1:14" x14ac:dyDescent="0.25">
      <c r="A17" s="10" t="s">
        <v>224</v>
      </c>
      <c r="B17" s="10" t="s">
        <v>215</v>
      </c>
      <c r="C17" s="10" t="s">
        <v>10</v>
      </c>
      <c r="D17" s="10" t="s">
        <v>226</v>
      </c>
      <c r="E17" s="10" t="s">
        <v>197</v>
      </c>
      <c r="F17" s="11">
        <v>130000</v>
      </c>
      <c r="G17" s="10">
        <v>0</v>
      </c>
      <c r="H17" s="11">
        <v>130000</v>
      </c>
      <c r="I17" s="11">
        <v>3731</v>
      </c>
      <c r="J17" s="11">
        <v>19162.12</v>
      </c>
      <c r="K17" s="11">
        <v>3952</v>
      </c>
      <c r="L17" s="10">
        <v>25</v>
      </c>
      <c r="M17" s="11">
        <v>26870.12</v>
      </c>
      <c r="N17" s="11">
        <v>103129.88</v>
      </c>
    </row>
    <row r="18" spans="1:14" x14ac:dyDescent="0.25">
      <c r="A18" s="10" t="s">
        <v>224</v>
      </c>
      <c r="B18" s="10" t="s">
        <v>214</v>
      </c>
      <c r="C18" s="10" t="s">
        <v>232</v>
      </c>
      <c r="D18" s="10" t="s">
        <v>230</v>
      </c>
      <c r="E18" s="10" t="s">
        <v>132</v>
      </c>
      <c r="F18" s="11">
        <v>21000</v>
      </c>
      <c r="G18" s="10">
        <v>0</v>
      </c>
      <c r="H18" s="11">
        <v>21000</v>
      </c>
      <c r="I18" s="10">
        <v>602.70000000000005</v>
      </c>
      <c r="J18" s="10">
        <v>0</v>
      </c>
      <c r="K18" s="10">
        <v>638.4</v>
      </c>
      <c r="L18" s="10">
        <v>25</v>
      </c>
      <c r="M18" s="11">
        <v>1266.0999999999999</v>
      </c>
      <c r="N18" s="11">
        <v>19733.900000000001</v>
      </c>
    </row>
    <row r="19" spans="1:14" x14ac:dyDescent="0.25">
      <c r="A19" s="10" t="s">
        <v>224</v>
      </c>
      <c r="B19" s="10" t="s">
        <v>213</v>
      </c>
      <c r="C19" s="10" t="s">
        <v>233</v>
      </c>
      <c r="D19" s="10" t="s">
        <v>228</v>
      </c>
      <c r="E19" s="10" t="s">
        <v>212</v>
      </c>
      <c r="F19" s="11">
        <v>60000</v>
      </c>
      <c r="G19" s="10">
        <v>0</v>
      </c>
      <c r="H19" s="11">
        <v>60000</v>
      </c>
      <c r="I19" s="11">
        <v>1722</v>
      </c>
      <c r="J19" s="11">
        <v>3486.68</v>
      </c>
      <c r="K19" s="11">
        <v>1824</v>
      </c>
      <c r="L19" s="10">
        <v>25</v>
      </c>
      <c r="M19" s="11">
        <v>7057.68</v>
      </c>
      <c r="N19" s="11">
        <v>52942.32</v>
      </c>
    </row>
    <row r="20" spans="1:14" x14ac:dyDescent="0.25">
      <c r="A20" s="10" t="s">
        <v>229</v>
      </c>
      <c r="B20" s="10" t="s">
        <v>211</v>
      </c>
      <c r="C20" s="10" t="s">
        <v>16</v>
      </c>
      <c r="D20" s="10" t="s">
        <v>228</v>
      </c>
      <c r="E20" s="10" t="s">
        <v>210</v>
      </c>
      <c r="F20" s="11">
        <v>22000</v>
      </c>
      <c r="G20" s="10">
        <v>0</v>
      </c>
      <c r="H20" s="11">
        <v>22000</v>
      </c>
      <c r="I20" s="10">
        <v>631.4</v>
      </c>
      <c r="J20" s="10">
        <v>0</v>
      </c>
      <c r="K20" s="10">
        <v>668.8</v>
      </c>
      <c r="L20" s="10">
        <v>25</v>
      </c>
      <c r="M20" s="11">
        <v>1325.2</v>
      </c>
      <c r="N20" s="11">
        <v>20674.8</v>
      </c>
    </row>
    <row r="21" spans="1:14" x14ac:dyDescent="0.25">
      <c r="A21" s="10" t="s">
        <v>224</v>
      </c>
      <c r="B21" s="10" t="s">
        <v>209</v>
      </c>
      <c r="C21" s="10" t="s">
        <v>16</v>
      </c>
      <c r="D21" s="10" t="s">
        <v>230</v>
      </c>
      <c r="E21" s="10" t="s">
        <v>208</v>
      </c>
      <c r="F21" s="11">
        <v>27000</v>
      </c>
      <c r="G21" s="10">
        <v>0</v>
      </c>
      <c r="H21" s="11">
        <v>27000</v>
      </c>
      <c r="I21" s="10">
        <v>774.9</v>
      </c>
      <c r="J21" s="10">
        <v>0</v>
      </c>
      <c r="K21" s="10">
        <v>820.8</v>
      </c>
      <c r="L21" s="10">
        <v>25</v>
      </c>
      <c r="M21" s="11">
        <v>1620.7</v>
      </c>
      <c r="N21" s="11">
        <v>25379.3</v>
      </c>
    </row>
    <row r="22" spans="1:14" x14ac:dyDescent="0.25">
      <c r="A22" s="10" t="s">
        <v>224</v>
      </c>
      <c r="B22" s="10" t="s">
        <v>207</v>
      </c>
      <c r="C22" s="10" t="s">
        <v>16</v>
      </c>
      <c r="D22" s="10" t="s">
        <v>230</v>
      </c>
      <c r="E22" s="10" t="s">
        <v>206</v>
      </c>
      <c r="F22" s="11">
        <v>16500</v>
      </c>
      <c r="G22" s="10">
        <v>0</v>
      </c>
      <c r="H22" s="11">
        <v>16500</v>
      </c>
      <c r="I22" s="10">
        <v>473.55</v>
      </c>
      <c r="J22" s="10">
        <v>0</v>
      </c>
      <c r="K22" s="10">
        <v>501.6</v>
      </c>
      <c r="L22" s="10">
        <v>25</v>
      </c>
      <c r="M22" s="11">
        <v>1000.15</v>
      </c>
      <c r="N22" s="11">
        <v>15499.85</v>
      </c>
    </row>
    <row r="23" spans="1:14" x14ac:dyDescent="0.25">
      <c r="A23" s="10" t="s">
        <v>224</v>
      </c>
      <c r="B23" s="10" t="s">
        <v>205</v>
      </c>
      <c r="C23" s="10" t="s">
        <v>16</v>
      </c>
      <c r="D23" s="10" t="s">
        <v>226</v>
      </c>
      <c r="E23" s="10" t="s">
        <v>197</v>
      </c>
      <c r="F23" s="11">
        <v>130000</v>
      </c>
      <c r="G23" s="10">
        <v>0</v>
      </c>
      <c r="H23" s="11">
        <v>130000</v>
      </c>
      <c r="I23" s="11">
        <v>3731</v>
      </c>
      <c r="J23" s="11">
        <v>19162.12</v>
      </c>
      <c r="K23" s="11">
        <v>3952</v>
      </c>
      <c r="L23" s="10">
        <v>25</v>
      </c>
      <c r="M23" s="11">
        <v>26870.12</v>
      </c>
      <c r="N23" s="11">
        <v>103129.88</v>
      </c>
    </row>
    <row r="24" spans="1:14" x14ac:dyDescent="0.25">
      <c r="A24" s="10" t="s">
        <v>229</v>
      </c>
      <c r="B24" s="10" t="s">
        <v>204</v>
      </c>
      <c r="C24" s="10" t="s">
        <v>16</v>
      </c>
      <c r="D24" s="10" t="s">
        <v>230</v>
      </c>
      <c r="E24" s="10" t="s">
        <v>203</v>
      </c>
      <c r="F24" s="11">
        <v>20000</v>
      </c>
      <c r="G24" s="10">
        <v>0</v>
      </c>
      <c r="H24" s="11">
        <v>20000</v>
      </c>
      <c r="I24" s="10">
        <v>574</v>
      </c>
      <c r="J24" s="10">
        <v>0</v>
      </c>
      <c r="K24" s="10">
        <v>608</v>
      </c>
      <c r="L24" s="10">
        <v>25</v>
      </c>
      <c r="M24" s="11">
        <v>1207</v>
      </c>
      <c r="N24" s="11">
        <v>18793</v>
      </c>
    </row>
    <row r="25" spans="1:14" x14ac:dyDescent="0.25">
      <c r="A25" s="10" t="s">
        <v>224</v>
      </c>
      <c r="B25" s="10" t="s">
        <v>202</v>
      </c>
      <c r="C25" s="10" t="s">
        <v>16</v>
      </c>
      <c r="D25" s="10" t="s">
        <v>230</v>
      </c>
      <c r="E25" s="10" t="s">
        <v>132</v>
      </c>
      <c r="F25" s="11">
        <v>20000</v>
      </c>
      <c r="G25" s="10">
        <v>0</v>
      </c>
      <c r="H25" s="11">
        <v>20000</v>
      </c>
      <c r="I25" s="10">
        <v>574</v>
      </c>
      <c r="J25" s="10">
        <v>0</v>
      </c>
      <c r="K25" s="10">
        <v>608</v>
      </c>
      <c r="L25" s="10">
        <v>25</v>
      </c>
      <c r="M25" s="11">
        <v>1207</v>
      </c>
      <c r="N25" s="11">
        <v>18793</v>
      </c>
    </row>
    <row r="26" spans="1:14" x14ac:dyDescent="0.25">
      <c r="A26" s="10" t="s">
        <v>224</v>
      </c>
      <c r="B26" s="10" t="s">
        <v>200</v>
      </c>
      <c r="C26" s="10" t="s">
        <v>201</v>
      </c>
      <c r="D26" s="10" t="s">
        <v>226</v>
      </c>
      <c r="E26" s="10" t="s">
        <v>199</v>
      </c>
      <c r="F26" s="11">
        <v>130000</v>
      </c>
      <c r="G26" s="10">
        <v>0</v>
      </c>
      <c r="H26" s="11">
        <v>130000</v>
      </c>
      <c r="I26" s="11">
        <v>3731</v>
      </c>
      <c r="J26" s="11">
        <v>19162.12</v>
      </c>
      <c r="K26" s="11">
        <v>3952</v>
      </c>
      <c r="L26" s="10">
        <v>25</v>
      </c>
      <c r="M26" s="11">
        <v>26870.12</v>
      </c>
      <c r="N26" s="11">
        <v>103129.88</v>
      </c>
    </row>
    <row r="27" spans="1:14" x14ac:dyDescent="0.25">
      <c r="A27" s="10" t="s">
        <v>224</v>
      </c>
      <c r="B27" s="10" t="s">
        <v>198</v>
      </c>
      <c r="C27" s="10" t="s">
        <v>23</v>
      </c>
      <c r="D27" s="10" t="s">
        <v>226</v>
      </c>
      <c r="E27" s="10" t="s">
        <v>197</v>
      </c>
      <c r="F27" s="11">
        <v>130000</v>
      </c>
      <c r="G27" s="10">
        <v>0</v>
      </c>
      <c r="H27" s="11">
        <v>130000</v>
      </c>
      <c r="I27" s="11">
        <v>3731</v>
      </c>
      <c r="J27" s="11">
        <v>19162.12</v>
      </c>
      <c r="K27" s="11">
        <v>3952</v>
      </c>
      <c r="L27" s="10">
        <v>25</v>
      </c>
      <c r="M27" s="11">
        <v>26870.12</v>
      </c>
      <c r="N27" s="11">
        <v>103129.88</v>
      </c>
    </row>
    <row r="28" spans="1:14" x14ac:dyDescent="0.25">
      <c r="A28" s="10" t="s">
        <v>224</v>
      </c>
      <c r="B28" s="10" t="s">
        <v>196</v>
      </c>
      <c r="C28" s="10" t="s">
        <v>23</v>
      </c>
      <c r="D28" s="10" t="s">
        <v>230</v>
      </c>
      <c r="E28" s="10" t="s">
        <v>195</v>
      </c>
      <c r="F28" s="11">
        <v>20000</v>
      </c>
      <c r="G28" s="10">
        <v>0</v>
      </c>
      <c r="H28" s="11">
        <v>20000</v>
      </c>
      <c r="I28" s="10">
        <v>574</v>
      </c>
      <c r="J28" s="10">
        <v>0</v>
      </c>
      <c r="K28" s="10">
        <v>608</v>
      </c>
      <c r="L28" s="10">
        <v>25</v>
      </c>
      <c r="M28" s="11">
        <v>1207</v>
      </c>
      <c r="N28" s="11">
        <v>18793</v>
      </c>
    </row>
    <row r="29" spans="1:14" x14ac:dyDescent="0.25">
      <c r="A29" s="10" t="s">
        <v>229</v>
      </c>
      <c r="B29" s="10" t="s">
        <v>194</v>
      </c>
      <c r="C29" s="10" t="s">
        <v>23</v>
      </c>
      <c r="D29" s="10" t="s">
        <v>230</v>
      </c>
      <c r="E29" s="10" t="s">
        <v>12</v>
      </c>
      <c r="F29" s="11">
        <v>20000</v>
      </c>
      <c r="G29" s="10">
        <v>0</v>
      </c>
      <c r="H29" s="11">
        <v>20000</v>
      </c>
      <c r="I29" s="10">
        <v>574</v>
      </c>
      <c r="J29" s="10">
        <v>0</v>
      </c>
      <c r="K29" s="10">
        <v>608</v>
      </c>
      <c r="L29" s="10">
        <v>25</v>
      </c>
      <c r="M29" s="11">
        <v>1207</v>
      </c>
      <c r="N29" s="11">
        <v>18793</v>
      </c>
    </row>
    <row r="30" spans="1:14" x14ac:dyDescent="0.25">
      <c r="A30" s="10" t="s">
        <v>229</v>
      </c>
      <c r="B30" s="10" t="s">
        <v>193</v>
      </c>
      <c r="C30" s="10" t="s">
        <v>23</v>
      </c>
      <c r="D30" s="10" t="s">
        <v>228</v>
      </c>
      <c r="E30" s="10" t="s">
        <v>192</v>
      </c>
      <c r="F30" s="11">
        <v>30000</v>
      </c>
      <c r="G30" s="10">
        <v>0</v>
      </c>
      <c r="H30" s="11">
        <v>30000</v>
      </c>
      <c r="I30" s="10">
        <v>861</v>
      </c>
      <c r="J30" s="10">
        <v>0</v>
      </c>
      <c r="K30" s="10">
        <v>912</v>
      </c>
      <c r="L30" s="10">
        <v>25</v>
      </c>
      <c r="M30" s="11">
        <v>1798</v>
      </c>
      <c r="N30" s="11">
        <v>28202</v>
      </c>
    </row>
    <row r="31" spans="1:14" x14ac:dyDescent="0.25">
      <c r="A31" s="10" t="s">
        <v>224</v>
      </c>
      <c r="B31" s="10" t="s">
        <v>191</v>
      </c>
      <c r="C31" s="10" t="s">
        <v>125</v>
      </c>
      <c r="D31" s="10" t="s">
        <v>230</v>
      </c>
      <c r="E31" s="10" t="s">
        <v>190</v>
      </c>
      <c r="F31" s="11">
        <v>31500</v>
      </c>
      <c r="G31" s="10">
        <v>0</v>
      </c>
      <c r="H31" s="11">
        <v>31500</v>
      </c>
      <c r="I31" s="10">
        <v>904.05</v>
      </c>
      <c r="J31" s="10">
        <v>0</v>
      </c>
      <c r="K31" s="10">
        <v>957.6</v>
      </c>
      <c r="L31" s="10">
        <v>25</v>
      </c>
      <c r="M31" s="11">
        <v>1886.65</v>
      </c>
      <c r="N31" s="11">
        <v>29613.35</v>
      </c>
    </row>
    <row r="32" spans="1:14" x14ac:dyDescent="0.25">
      <c r="A32" s="10" t="s">
        <v>224</v>
      </c>
      <c r="B32" s="10" t="s">
        <v>189</v>
      </c>
      <c r="C32" s="10" t="s">
        <v>125</v>
      </c>
      <c r="D32" s="10" t="s">
        <v>228</v>
      </c>
      <c r="E32" s="10" t="s">
        <v>138</v>
      </c>
      <c r="F32" s="11">
        <v>55000</v>
      </c>
      <c r="G32" s="10">
        <v>0</v>
      </c>
      <c r="H32" s="11">
        <v>55000</v>
      </c>
      <c r="I32" s="11">
        <v>1578.5</v>
      </c>
      <c r="J32" s="11">
        <v>2559.6799999999998</v>
      </c>
      <c r="K32" s="11">
        <v>1672</v>
      </c>
      <c r="L32" s="10">
        <v>25</v>
      </c>
      <c r="M32" s="11">
        <v>5835.18</v>
      </c>
      <c r="N32" s="11">
        <v>49164.82</v>
      </c>
    </row>
    <row r="33" spans="1:14" x14ac:dyDescent="0.25">
      <c r="A33" s="10" t="s">
        <v>224</v>
      </c>
      <c r="B33" s="10" t="s">
        <v>188</v>
      </c>
      <c r="C33" s="10" t="s">
        <v>125</v>
      </c>
      <c r="D33" s="10" t="s">
        <v>230</v>
      </c>
      <c r="E33" s="10" t="s">
        <v>187</v>
      </c>
      <c r="F33" s="11">
        <v>12650</v>
      </c>
      <c r="G33" s="10">
        <v>0</v>
      </c>
      <c r="H33" s="11">
        <v>12650</v>
      </c>
      <c r="I33" s="10">
        <v>363.06</v>
      </c>
      <c r="J33" s="10">
        <v>0</v>
      </c>
      <c r="K33" s="10">
        <v>384.56</v>
      </c>
      <c r="L33" s="10">
        <v>25</v>
      </c>
      <c r="M33" s="10">
        <v>772.62</v>
      </c>
      <c r="N33" s="11">
        <v>11877.38</v>
      </c>
    </row>
    <row r="34" spans="1:14" x14ac:dyDescent="0.25">
      <c r="A34" s="10" t="s">
        <v>224</v>
      </c>
      <c r="B34" s="10" t="s">
        <v>186</v>
      </c>
      <c r="C34" s="10" t="s">
        <v>125</v>
      </c>
      <c r="D34" s="10" t="s">
        <v>230</v>
      </c>
      <c r="E34" s="10" t="s">
        <v>27</v>
      </c>
      <c r="F34" s="11">
        <v>40000</v>
      </c>
      <c r="G34" s="10">
        <v>0</v>
      </c>
      <c r="H34" s="11">
        <v>40000</v>
      </c>
      <c r="I34" s="11">
        <v>1148</v>
      </c>
      <c r="J34" s="10">
        <v>442.65</v>
      </c>
      <c r="K34" s="11">
        <v>1216</v>
      </c>
      <c r="L34" s="10">
        <v>25</v>
      </c>
      <c r="M34" s="11">
        <v>2831.65</v>
      </c>
      <c r="N34" s="11">
        <v>37168.35</v>
      </c>
    </row>
    <row r="35" spans="1:14" x14ac:dyDescent="0.25">
      <c r="A35" s="10" t="s">
        <v>224</v>
      </c>
      <c r="B35" s="10" t="s">
        <v>122</v>
      </c>
      <c r="C35" s="10" t="s">
        <v>36</v>
      </c>
      <c r="D35" s="10" t="s">
        <v>230</v>
      </c>
      <c r="E35" s="10" t="s">
        <v>121</v>
      </c>
      <c r="F35" s="11">
        <v>40000</v>
      </c>
      <c r="G35" s="10">
        <v>0</v>
      </c>
      <c r="H35" s="11">
        <v>40000</v>
      </c>
      <c r="I35" s="11">
        <v>1148</v>
      </c>
      <c r="J35" s="10">
        <v>442.65</v>
      </c>
      <c r="K35" s="11">
        <v>1216</v>
      </c>
      <c r="L35" s="10">
        <v>25</v>
      </c>
      <c r="M35" s="11">
        <v>2831.65</v>
      </c>
      <c r="N35" s="11">
        <v>37168.35</v>
      </c>
    </row>
    <row r="36" spans="1:14" x14ac:dyDescent="0.25">
      <c r="A36" s="10" t="s">
        <v>229</v>
      </c>
      <c r="B36" s="10" t="s">
        <v>185</v>
      </c>
      <c r="C36" s="10" t="s">
        <v>36</v>
      </c>
      <c r="D36" s="10" t="s">
        <v>230</v>
      </c>
      <c r="E36" s="10" t="s">
        <v>184</v>
      </c>
      <c r="F36" s="11">
        <v>21910.87</v>
      </c>
      <c r="G36" s="10">
        <v>0</v>
      </c>
      <c r="H36" s="11">
        <v>21910.87</v>
      </c>
      <c r="I36" s="10">
        <v>628.84</v>
      </c>
      <c r="J36" s="10">
        <v>0</v>
      </c>
      <c r="K36" s="10">
        <v>666.09</v>
      </c>
      <c r="L36" s="10">
        <v>25</v>
      </c>
      <c r="M36" s="11">
        <v>1319.93</v>
      </c>
      <c r="N36" s="11">
        <v>20590.939999999999</v>
      </c>
    </row>
    <row r="37" spans="1:14" x14ac:dyDescent="0.25">
      <c r="A37" s="10" t="s">
        <v>224</v>
      </c>
      <c r="B37" s="10" t="s">
        <v>183</v>
      </c>
      <c r="C37" s="10" t="s">
        <v>36</v>
      </c>
      <c r="D37" s="10" t="s">
        <v>230</v>
      </c>
      <c r="E37" s="10" t="s">
        <v>38</v>
      </c>
      <c r="F37" s="11">
        <v>27000</v>
      </c>
      <c r="G37" s="10">
        <v>0</v>
      </c>
      <c r="H37" s="11">
        <v>27000</v>
      </c>
      <c r="I37" s="10">
        <v>774.9</v>
      </c>
      <c r="J37" s="10">
        <v>0</v>
      </c>
      <c r="K37" s="10">
        <v>820.8</v>
      </c>
      <c r="L37" s="10">
        <v>25</v>
      </c>
      <c r="M37" s="11">
        <v>1620.7</v>
      </c>
      <c r="N37" s="11">
        <v>25379.3</v>
      </c>
    </row>
    <row r="38" spans="1:14" x14ac:dyDescent="0.25">
      <c r="A38" s="10" t="s">
        <v>224</v>
      </c>
      <c r="B38" s="10" t="s">
        <v>182</v>
      </c>
      <c r="C38" s="10" t="s">
        <v>36</v>
      </c>
      <c r="D38" s="10" t="s">
        <v>230</v>
      </c>
      <c r="E38" s="10" t="s">
        <v>38</v>
      </c>
      <c r="F38" s="11">
        <v>22000</v>
      </c>
      <c r="G38" s="10">
        <v>0</v>
      </c>
      <c r="H38" s="11">
        <v>22000</v>
      </c>
      <c r="I38" s="10">
        <v>631.4</v>
      </c>
      <c r="J38" s="10">
        <v>0</v>
      </c>
      <c r="K38" s="10">
        <v>668.8</v>
      </c>
      <c r="L38" s="10">
        <v>25</v>
      </c>
      <c r="M38" s="11">
        <v>1325.2</v>
      </c>
      <c r="N38" s="11">
        <v>20674.8</v>
      </c>
    </row>
    <row r="39" spans="1:14" x14ac:dyDescent="0.25">
      <c r="A39" s="10" t="s">
        <v>229</v>
      </c>
      <c r="B39" s="10" t="s">
        <v>181</v>
      </c>
      <c r="C39" s="10" t="s">
        <v>36</v>
      </c>
      <c r="D39" s="10" t="s">
        <v>230</v>
      </c>
      <c r="E39" s="10" t="s">
        <v>115</v>
      </c>
      <c r="F39" s="11">
        <v>20000</v>
      </c>
      <c r="G39" s="10">
        <v>0</v>
      </c>
      <c r="H39" s="11">
        <v>20000</v>
      </c>
      <c r="I39" s="10">
        <v>574</v>
      </c>
      <c r="J39" s="10">
        <v>0</v>
      </c>
      <c r="K39" s="10">
        <v>608</v>
      </c>
      <c r="L39" s="10">
        <v>25</v>
      </c>
      <c r="M39" s="11">
        <v>1207</v>
      </c>
      <c r="N39" s="11">
        <v>18793</v>
      </c>
    </row>
    <row r="40" spans="1:14" x14ac:dyDescent="0.25">
      <c r="A40" s="10" t="s">
        <v>224</v>
      </c>
      <c r="B40" s="10" t="s">
        <v>120</v>
      </c>
      <c r="C40" s="10" t="s">
        <v>36</v>
      </c>
      <c r="D40" s="10" t="s">
        <v>230</v>
      </c>
      <c r="E40" s="10" t="s">
        <v>119</v>
      </c>
      <c r="F40" s="11">
        <v>50000</v>
      </c>
      <c r="G40" s="10">
        <v>0</v>
      </c>
      <c r="H40" s="11">
        <v>50000</v>
      </c>
      <c r="I40" s="11">
        <v>1435</v>
      </c>
      <c r="J40" s="11">
        <v>1854</v>
      </c>
      <c r="K40" s="11">
        <v>1520</v>
      </c>
      <c r="L40" s="10">
        <v>25</v>
      </c>
      <c r="M40" s="11">
        <v>4834</v>
      </c>
      <c r="N40" s="11">
        <v>45166</v>
      </c>
    </row>
    <row r="41" spans="1:14" x14ac:dyDescent="0.25">
      <c r="A41" s="10" t="s">
        <v>229</v>
      </c>
      <c r="B41" s="10" t="s">
        <v>180</v>
      </c>
      <c r="C41" s="10" t="s">
        <v>36</v>
      </c>
      <c r="D41" s="10" t="s">
        <v>230</v>
      </c>
      <c r="E41" s="10" t="s">
        <v>38</v>
      </c>
      <c r="F41" s="11">
        <v>18000</v>
      </c>
      <c r="G41" s="10">
        <v>0</v>
      </c>
      <c r="H41" s="11">
        <v>18000</v>
      </c>
      <c r="I41" s="10">
        <v>516.6</v>
      </c>
      <c r="J41" s="10">
        <v>0</v>
      </c>
      <c r="K41" s="10">
        <v>547.20000000000005</v>
      </c>
      <c r="L41" s="10">
        <v>25</v>
      </c>
      <c r="M41" s="11">
        <v>1088.8</v>
      </c>
      <c r="N41" s="11">
        <v>16911.2</v>
      </c>
    </row>
    <row r="42" spans="1:14" x14ac:dyDescent="0.25">
      <c r="A42" s="10" t="s">
        <v>229</v>
      </c>
      <c r="B42" s="10" t="s">
        <v>179</v>
      </c>
      <c r="C42" s="10" t="s">
        <v>36</v>
      </c>
      <c r="D42" s="10" t="s">
        <v>230</v>
      </c>
      <c r="E42" s="10" t="s">
        <v>178</v>
      </c>
      <c r="F42" s="11">
        <v>15000</v>
      </c>
      <c r="G42" s="10">
        <v>0</v>
      </c>
      <c r="H42" s="11">
        <v>15000</v>
      </c>
      <c r="I42" s="10">
        <v>430.5</v>
      </c>
      <c r="J42" s="10">
        <v>0</v>
      </c>
      <c r="K42" s="10">
        <v>456</v>
      </c>
      <c r="L42" s="10">
        <v>25</v>
      </c>
      <c r="M42" s="10">
        <v>911.5</v>
      </c>
      <c r="N42" s="11">
        <v>14088.5</v>
      </c>
    </row>
    <row r="43" spans="1:14" x14ac:dyDescent="0.25">
      <c r="A43" s="10" t="s">
        <v>224</v>
      </c>
      <c r="B43" s="10" t="s">
        <v>118</v>
      </c>
      <c r="C43" s="10" t="s">
        <v>36</v>
      </c>
      <c r="D43" s="10" t="s">
        <v>230</v>
      </c>
      <c r="E43" s="10" t="s">
        <v>117</v>
      </c>
      <c r="F43" s="11">
        <v>127000</v>
      </c>
      <c r="G43" s="10">
        <v>0</v>
      </c>
      <c r="H43" s="11">
        <v>127000</v>
      </c>
      <c r="I43" s="11">
        <v>3644.9</v>
      </c>
      <c r="J43" s="11">
        <v>17861.38</v>
      </c>
      <c r="K43" s="11">
        <v>3860.8</v>
      </c>
      <c r="L43" s="11">
        <v>2405.2399999999998</v>
      </c>
      <c r="M43" s="11">
        <v>27772.32</v>
      </c>
      <c r="N43" s="11">
        <v>99227.68</v>
      </c>
    </row>
    <row r="44" spans="1:14" x14ac:dyDescent="0.25">
      <c r="A44" s="10" t="s">
        <v>229</v>
      </c>
      <c r="B44" s="10" t="s">
        <v>177</v>
      </c>
      <c r="C44" s="10" t="s">
        <v>36</v>
      </c>
      <c r="D44" s="10" t="s">
        <v>230</v>
      </c>
      <c r="E44" s="10" t="s">
        <v>176</v>
      </c>
      <c r="F44" s="11">
        <v>30000</v>
      </c>
      <c r="G44" s="10">
        <v>0</v>
      </c>
      <c r="H44" s="11">
        <v>30000</v>
      </c>
      <c r="I44" s="10">
        <v>861</v>
      </c>
      <c r="J44" s="10">
        <v>0</v>
      </c>
      <c r="K44" s="10">
        <v>912</v>
      </c>
      <c r="L44" s="10">
        <v>25</v>
      </c>
      <c r="M44" s="11">
        <v>1798</v>
      </c>
      <c r="N44" s="11">
        <v>28202</v>
      </c>
    </row>
    <row r="45" spans="1:14" x14ac:dyDescent="0.25">
      <c r="A45" s="10" t="s">
        <v>224</v>
      </c>
      <c r="B45" s="10" t="s">
        <v>175</v>
      </c>
      <c r="C45" s="10" t="s">
        <v>42</v>
      </c>
      <c r="D45" s="10" t="s">
        <v>230</v>
      </c>
      <c r="E45" s="10" t="s">
        <v>44</v>
      </c>
      <c r="F45" s="11">
        <v>22000</v>
      </c>
      <c r="G45" s="10">
        <v>0</v>
      </c>
      <c r="H45" s="11">
        <v>22000</v>
      </c>
      <c r="I45" s="10">
        <v>631.4</v>
      </c>
      <c r="J45" s="10">
        <v>0</v>
      </c>
      <c r="K45" s="10">
        <v>668.8</v>
      </c>
      <c r="L45" s="10">
        <v>25</v>
      </c>
      <c r="M45" s="11">
        <v>1325.2</v>
      </c>
      <c r="N45" s="11">
        <v>20674.8</v>
      </c>
    </row>
    <row r="46" spans="1:14" x14ac:dyDescent="0.25">
      <c r="A46" s="10" t="s">
        <v>224</v>
      </c>
      <c r="B46" s="10" t="s">
        <v>174</v>
      </c>
      <c r="C46" s="10" t="s">
        <v>42</v>
      </c>
      <c r="D46" s="10" t="s">
        <v>234</v>
      </c>
      <c r="E46" s="10" t="s">
        <v>46</v>
      </c>
      <c r="F46" s="11">
        <v>20000</v>
      </c>
      <c r="G46" s="10">
        <v>0</v>
      </c>
      <c r="H46" s="11">
        <v>20000</v>
      </c>
      <c r="I46" s="10">
        <v>574</v>
      </c>
      <c r="J46" s="10">
        <v>0</v>
      </c>
      <c r="K46" s="10">
        <v>608</v>
      </c>
      <c r="L46" s="10">
        <v>25</v>
      </c>
      <c r="M46" s="11">
        <v>1207</v>
      </c>
      <c r="N46" s="11">
        <v>18793</v>
      </c>
    </row>
    <row r="47" spans="1:14" x14ac:dyDescent="0.25">
      <c r="A47" s="10" t="s">
        <v>224</v>
      </c>
      <c r="B47" s="10" t="s">
        <v>173</v>
      </c>
      <c r="C47" s="10" t="s">
        <v>42</v>
      </c>
      <c r="D47" s="10" t="s">
        <v>234</v>
      </c>
      <c r="E47" s="10" t="s">
        <v>46</v>
      </c>
      <c r="F47" s="11">
        <v>20000</v>
      </c>
      <c r="G47" s="10">
        <v>0</v>
      </c>
      <c r="H47" s="11">
        <v>20000</v>
      </c>
      <c r="I47" s="10">
        <v>574</v>
      </c>
      <c r="J47" s="10">
        <v>0</v>
      </c>
      <c r="K47" s="10">
        <v>608</v>
      </c>
      <c r="L47" s="10">
        <v>25</v>
      </c>
      <c r="M47" s="11">
        <v>1207</v>
      </c>
      <c r="N47" s="11">
        <v>18793</v>
      </c>
    </row>
    <row r="48" spans="1:14" x14ac:dyDescent="0.25">
      <c r="A48" s="10" t="s">
        <v>224</v>
      </c>
      <c r="B48" s="10" t="s">
        <v>172</v>
      </c>
      <c r="C48" s="10" t="s">
        <v>42</v>
      </c>
      <c r="D48" s="10" t="s">
        <v>234</v>
      </c>
      <c r="E48" s="10" t="s">
        <v>171</v>
      </c>
      <c r="F48" s="11">
        <v>20000</v>
      </c>
      <c r="G48" s="10">
        <v>0</v>
      </c>
      <c r="H48" s="11">
        <v>20000</v>
      </c>
      <c r="I48" s="10">
        <v>574</v>
      </c>
      <c r="J48" s="10">
        <v>0</v>
      </c>
      <c r="K48" s="10">
        <v>608</v>
      </c>
      <c r="L48" s="10">
        <v>25</v>
      </c>
      <c r="M48" s="11">
        <v>1207</v>
      </c>
      <c r="N48" s="11">
        <v>18793</v>
      </c>
    </row>
    <row r="49" spans="1:14" x14ac:dyDescent="0.25">
      <c r="A49" s="10" t="s">
        <v>224</v>
      </c>
      <c r="B49" s="10" t="s">
        <v>170</v>
      </c>
      <c r="C49" s="10" t="s">
        <v>42</v>
      </c>
      <c r="D49" s="10" t="s">
        <v>234</v>
      </c>
      <c r="E49" s="10" t="s">
        <v>46</v>
      </c>
      <c r="F49" s="11">
        <v>20000</v>
      </c>
      <c r="G49" s="10">
        <v>0</v>
      </c>
      <c r="H49" s="11">
        <v>20000</v>
      </c>
      <c r="I49" s="10">
        <v>574</v>
      </c>
      <c r="J49" s="10">
        <v>0</v>
      </c>
      <c r="K49" s="10">
        <v>608</v>
      </c>
      <c r="L49" s="10">
        <v>25</v>
      </c>
      <c r="M49" s="11">
        <v>1207</v>
      </c>
      <c r="N49" s="11">
        <v>18793</v>
      </c>
    </row>
    <row r="50" spans="1:14" x14ac:dyDescent="0.25">
      <c r="A50" s="10" t="s">
        <v>229</v>
      </c>
      <c r="B50" s="10" t="s">
        <v>169</v>
      </c>
      <c r="C50" s="10" t="s">
        <v>50</v>
      </c>
      <c r="D50" s="10" t="s">
        <v>234</v>
      </c>
      <c r="E50" s="10" t="s">
        <v>52</v>
      </c>
      <c r="F50" s="11">
        <v>11550</v>
      </c>
      <c r="G50" s="10">
        <v>0</v>
      </c>
      <c r="H50" s="11">
        <v>11550</v>
      </c>
      <c r="I50" s="10">
        <v>331.49</v>
      </c>
      <c r="J50" s="10">
        <v>0</v>
      </c>
      <c r="K50" s="10">
        <v>351.12</v>
      </c>
      <c r="L50" s="10">
        <v>25</v>
      </c>
      <c r="M50" s="10">
        <v>707.61</v>
      </c>
      <c r="N50" s="11">
        <v>10842.39</v>
      </c>
    </row>
    <row r="51" spans="1:14" x14ac:dyDescent="0.25">
      <c r="A51" s="10" t="s">
        <v>229</v>
      </c>
      <c r="B51" s="10" t="s">
        <v>168</v>
      </c>
      <c r="C51" s="10" t="s">
        <v>50</v>
      </c>
      <c r="D51" s="10" t="s">
        <v>234</v>
      </c>
      <c r="E51" s="10" t="s">
        <v>52</v>
      </c>
      <c r="F51" s="11">
        <v>20000</v>
      </c>
      <c r="G51" s="10">
        <v>0</v>
      </c>
      <c r="H51" s="11">
        <v>20000</v>
      </c>
      <c r="I51" s="10">
        <v>574</v>
      </c>
      <c r="J51" s="10">
        <v>0</v>
      </c>
      <c r="K51" s="10">
        <v>608</v>
      </c>
      <c r="L51" s="10">
        <v>25</v>
      </c>
      <c r="M51" s="11">
        <v>1207</v>
      </c>
      <c r="N51" s="11">
        <v>18793</v>
      </c>
    </row>
    <row r="52" spans="1:14" x14ac:dyDescent="0.25">
      <c r="A52" s="10" t="s">
        <v>229</v>
      </c>
      <c r="B52" s="10" t="s">
        <v>167</v>
      </c>
      <c r="C52" s="10" t="s">
        <v>50</v>
      </c>
      <c r="D52" s="10" t="s">
        <v>234</v>
      </c>
      <c r="E52" s="10" t="s">
        <v>54</v>
      </c>
      <c r="F52" s="11">
        <v>20000</v>
      </c>
      <c r="G52" s="10">
        <v>0</v>
      </c>
      <c r="H52" s="11">
        <v>20000</v>
      </c>
      <c r="I52" s="10">
        <v>574</v>
      </c>
      <c r="J52" s="10">
        <v>0</v>
      </c>
      <c r="K52" s="10">
        <v>608</v>
      </c>
      <c r="L52" s="10">
        <v>25</v>
      </c>
      <c r="M52" s="11">
        <v>1207</v>
      </c>
      <c r="N52" s="11">
        <v>18793</v>
      </c>
    </row>
    <row r="53" spans="1:14" x14ac:dyDescent="0.25">
      <c r="A53" s="10" t="s">
        <v>229</v>
      </c>
      <c r="B53" s="10" t="s">
        <v>166</v>
      </c>
      <c r="C53" s="10" t="s">
        <v>50</v>
      </c>
      <c r="D53" s="10" t="s">
        <v>234</v>
      </c>
      <c r="E53" s="10" t="s">
        <v>155</v>
      </c>
      <c r="F53" s="11">
        <v>20000</v>
      </c>
      <c r="G53" s="10">
        <v>0</v>
      </c>
      <c r="H53" s="11">
        <v>20000</v>
      </c>
      <c r="I53" s="10">
        <v>574</v>
      </c>
      <c r="J53" s="10">
        <v>0</v>
      </c>
      <c r="K53" s="10">
        <v>608</v>
      </c>
      <c r="L53" s="10">
        <v>25</v>
      </c>
      <c r="M53" s="11">
        <v>1207</v>
      </c>
      <c r="N53" s="11">
        <v>18793</v>
      </c>
    </row>
    <row r="54" spans="1:14" x14ac:dyDescent="0.25">
      <c r="A54" s="10" t="s">
        <v>224</v>
      </c>
      <c r="B54" s="10" t="s">
        <v>165</v>
      </c>
      <c r="C54" s="10" t="s">
        <v>50</v>
      </c>
      <c r="D54" s="10" t="s">
        <v>230</v>
      </c>
      <c r="E54" s="10" t="s">
        <v>164</v>
      </c>
      <c r="F54" s="11">
        <v>40000</v>
      </c>
      <c r="G54" s="10">
        <v>0</v>
      </c>
      <c r="H54" s="11">
        <v>40000</v>
      </c>
      <c r="I54" s="11">
        <v>1148</v>
      </c>
      <c r="J54" s="10">
        <v>442.65</v>
      </c>
      <c r="K54" s="11">
        <v>1216</v>
      </c>
      <c r="L54" s="10">
        <v>25</v>
      </c>
      <c r="M54" s="11">
        <v>2831.65</v>
      </c>
      <c r="N54" s="11">
        <v>37168.35</v>
      </c>
    </row>
    <row r="55" spans="1:14" x14ac:dyDescent="0.25">
      <c r="A55" s="10" t="s">
        <v>224</v>
      </c>
      <c r="B55" s="10" t="s">
        <v>163</v>
      </c>
      <c r="C55" s="10" t="s">
        <v>50</v>
      </c>
      <c r="D55" s="10" t="s">
        <v>234</v>
      </c>
      <c r="E55" s="10" t="s">
        <v>162</v>
      </c>
      <c r="F55" s="11">
        <v>20000</v>
      </c>
      <c r="G55" s="10">
        <v>0</v>
      </c>
      <c r="H55" s="11">
        <v>20000</v>
      </c>
      <c r="I55" s="10">
        <v>574</v>
      </c>
      <c r="J55" s="10">
        <v>0</v>
      </c>
      <c r="K55" s="10">
        <v>608</v>
      </c>
      <c r="L55" s="10">
        <v>25</v>
      </c>
      <c r="M55" s="11">
        <v>1207</v>
      </c>
      <c r="N55" s="11">
        <v>18793</v>
      </c>
    </row>
    <row r="56" spans="1:14" x14ac:dyDescent="0.25">
      <c r="A56" s="10" t="s">
        <v>224</v>
      </c>
      <c r="B56" s="10" t="s">
        <v>161</v>
      </c>
      <c r="C56" s="10" t="s">
        <v>50</v>
      </c>
      <c r="D56" s="10" t="s">
        <v>234</v>
      </c>
      <c r="E56" s="10" t="s">
        <v>160</v>
      </c>
      <c r="F56" s="11">
        <v>16500</v>
      </c>
      <c r="G56" s="10">
        <v>0</v>
      </c>
      <c r="H56" s="11">
        <v>16500</v>
      </c>
      <c r="I56" s="10">
        <v>473.55</v>
      </c>
      <c r="J56" s="10">
        <v>0</v>
      </c>
      <c r="K56" s="10">
        <v>501.6</v>
      </c>
      <c r="L56" s="10">
        <v>25</v>
      </c>
      <c r="M56" s="11">
        <v>1000.15</v>
      </c>
      <c r="N56" s="11">
        <v>15499.85</v>
      </c>
    </row>
    <row r="57" spans="1:14" x14ac:dyDescent="0.25">
      <c r="A57" s="10" t="s">
        <v>224</v>
      </c>
      <c r="B57" s="10" t="s">
        <v>159</v>
      </c>
      <c r="C57" s="10" t="s">
        <v>50</v>
      </c>
      <c r="D57" s="10" t="s">
        <v>234</v>
      </c>
      <c r="E57" s="10" t="s">
        <v>158</v>
      </c>
      <c r="F57" s="11">
        <v>20000</v>
      </c>
      <c r="G57" s="10">
        <v>0</v>
      </c>
      <c r="H57" s="11">
        <v>20000</v>
      </c>
      <c r="I57" s="10">
        <v>574</v>
      </c>
      <c r="J57" s="10">
        <v>0</v>
      </c>
      <c r="K57" s="10">
        <v>608</v>
      </c>
      <c r="L57" s="10">
        <v>25</v>
      </c>
      <c r="M57" s="11">
        <v>1207</v>
      </c>
      <c r="N57" s="11">
        <v>18793</v>
      </c>
    </row>
    <row r="58" spans="1:14" x14ac:dyDescent="0.25">
      <c r="A58" s="10" t="s">
        <v>229</v>
      </c>
      <c r="B58" s="10" t="s">
        <v>157</v>
      </c>
      <c r="C58" s="10" t="s">
        <v>50</v>
      </c>
      <c r="D58" s="10" t="s">
        <v>234</v>
      </c>
      <c r="E58" s="10" t="s">
        <v>155</v>
      </c>
      <c r="F58" s="11">
        <v>20000</v>
      </c>
      <c r="G58" s="10">
        <v>0</v>
      </c>
      <c r="H58" s="11">
        <v>20000</v>
      </c>
      <c r="I58" s="10">
        <v>574</v>
      </c>
      <c r="J58" s="10">
        <v>0</v>
      </c>
      <c r="K58" s="10">
        <v>608</v>
      </c>
      <c r="L58" s="11">
        <v>1215.1199999999999</v>
      </c>
      <c r="M58" s="11">
        <v>2397.12</v>
      </c>
      <c r="N58" s="11">
        <v>17602.88</v>
      </c>
    </row>
    <row r="59" spans="1:14" x14ac:dyDescent="0.25">
      <c r="A59" s="10" t="s">
        <v>229</v>
      </c>
      <c r="B59" s="10" t="s">
        <v>156</v>
      </c>
      <c r="C59" s="10" t="s">
        <v>50</v>
      </c>
      <c r="D59" s="10" t="s">
        <v>234</v>
      </c>
      <c r="E59" s="10" t="s">
        <v>155</v>
      </c>
      <c r="F59" s="11">
        <v>20000</v>
      </c>
      <c r="G59" s="10">
        <v>0</v>
      </c>
      <c r="H59" s="11">
        <v>20000</v>
      </c>
      <c r="I59" s="10">
        <v>574</v>
      </c>
      <c r="J59" s="10">
        <v>0</v>
      </c>
      <c r="K59" s="10">
        <v>608</v>
      </c>
      <c r="L59" s="10">
        <v>25</v>
      </c>
      <c r="M59" s="11">
        <v>1207</v>
      </c>
      <c r="N59" s="11">
        <v>18793</v>
      </c>
    </row>
    <row r="60" spans="1:14" x14ac:dyDescent="0.25">
      <c r="A60" s="10" t="s">
        <v>229</v>
      </c>
      <c r="B60" s="10" t="s">
        <v>154</v>
      </c>
      <c r="C60" s="10" t="s">
        <v>50</v>
      </c>
      <c r="D60" s="10" t="s">
        <v>235</v>
      </c>
      <c r="E60" s="10" t="s">
        <v>52</v>
      </c>
      <c r="F60" s="11">
        <v>20000</v>
      </c>
      <c r="G60" s="10">
        <v>0</v>
      </c>
      <c r="H60" s="11">
        <v>20000</v>
      </c>
      <c r="I60" s="10">
        <v>574</v>
      </c>
      <c r="J60" s="10">
        <v>0</v>
      </c>
      <c r="K60" s="10">
        <v>608</v>
      </c>
      <c r="L60" s="10">
        <v>25</v>
      </c>
      <c r="M60" s="11">
        <v>1207</v>
      </c>
      <c r="N60" s="11">
        <v>18793</v>
      </c>
    </row>
    <row r="61" spans="1:14" x14ac:dyDescent="0.25">
      <c r="A61" s="10" t="s">
        <v>229</v>
      </c>
      <c r="B61" s="10" t="s">
        <v>153</v>
      </c>
      <c r="C61" s="10" t="s">
        <v>50</v>
      </c>
      <c r="D61" s="10" t="s">
        <v>234</v>
      </c>
      <c r="E61" s="10" t="s">
        <v>52</v>
      </c>
      <c r="F61" s="11">
        <v>20000</v>
      </c>
      <c r="G61" s="10">
        <v>0</v>
      </c>
      <c r="H61" s="11">
        <v>20000</v>
      </c>
      <c r="I61" s="10">
        <v>574</v>
      </c>
      <c r="J61" s="10">
        <v>0</v>
      </c>
      <c r="K61" s="10">
        <v>608</v>
      </c>
      <c r="L61" s="10">
        <v>25</v>
      </c>
      <c r="M61" s="11">
        <v>1207</v>
      </c>
      <c r="N61" s="11">
        <v>18793</v>
      </c>
    </row>
    <row r="62" spans="1:14" x14ac:dyDescent="0.25">
      <c r="A62" s="10" t="s">
        <v>229</v>
      </c>
      <c r="B62" s="10" t="s">
        <v>152</v>
      </c>
      <c r="C62" s="10" t="s">
        <v>50</v>
      </c>
      <c r="D62" s="10" t="s">
        <v>234</v>
      </c>
      <c r="E62" s="10" t="s">
        <v>52</v>
      </c>
      <c r="F62" s="11">
        <v>20000</v>
      </c>
      <c r="G62" s="10">
        <v>0</v>
      </c>
      <c r="H62" s="11">
        <v>20000</v>
      </c>
      <c r="I62" s="10">
        <v>574</v>
      </c>
      <c r="J62" s="10">
        <v>0</v>
      </c>
      <c r="K62" s="10">
        <v>608</v>
      </c>
      <c r="L62" s="10">
        <v>25</v>
      </c>
      <c r="M62" s="11">
        <v>1207</v>
      </c>
      <c r="N62" s="11">
        <v>18793</v>
      </c>
    </row>
    <row r="63" spans="1:14" x14ac:dyDescent="0.25">
      <c r="A63" s="10" t="s">
        <v>224</v>
      </c>
      <c r="B63" s="10" t="s">
        <v>151</v>
      </c>
      <c r="C63" s="10" t="s">
        <v>50</v>
      </c>
      <c r="D63" s="10" t="s">
        <v>234</v>
      </c>
      <c r="E63" s="10" t="s">
        <v>52</v>
      </c>
      <c r="F63" s="11">
        <v>12100</v>
      </c>
      <c r="G63" s="10">
        <v>0</v>
      </c>
      <c r="H63" s="11">
        <v>12100</v>
      </c>
      <c r="I63" s="10">
        <v>347.27</v>
      </c>
      <c r="J63" s="10">
        <v>0</v>
      </c>
      <c r="K63" s="10">
        <v>367.84</v>
      </c>
      <c r="L63" s="10">
        <v>25</v>
      </c>
      <c r="M63" s="10">
        <v>740.11</v>
      </c>
      <c r="N63" s="11">
        <v>11359.89</v>
      </c>
    </row>
    <row r="64" spans="1:14" x14ac:dyDescent="0.25">
      <c r="A64" s="10" t="s">
        <v>224</v>
      </c>
      <c r="B64" s="10" t="s">
        <v>150</v>
      </c>
      <c r="C64" s="10" t="s">
        <v>50</v>
      </c>
      <c r="D64" s="10" t="s">
        <v>234</v>
      </c>
      <c r="E64" s="10" t="s">
        <v>149</v>
      </c>
      <c r="F64" s="11">
        <v>20000</v>
      </c>
      <c r="G64" s="10">
        <v>0</v>
      </c>
      <c r="H64" s="11">
        <v>20000</v>
      </c>
      <c r="I64" s="10">
        <v>574</v>
      </c>
      <c r="J64" s="10">
        <v>0</v>
      </c>
      <c r="K64" s="10">
        <v>608</v>
      </c>
      <c r="L64" s="10">
        <v>25</v>
      </c>
      <c r="M64" s="11">
        <v>1207</v>
      </c>
      <c r="N64" s="11">
        <v>18793</v>
      </c>
    </row>
    <row r="65" spans="1:14" x14ac:dyDescent="0.25">
      <c r="A65" s="10" t="s">
        <v>224</v>
      </c>
      <c r="B65" s="10" t="s">
        <v>111</v>
      </c>
      <c r="C65" s="10" t="s">
        <v>112</v>
      </c>
      <c r="D65" s="10" t="s">
        <v>228</v>
      </c>
      <c r="E65" s="10" t="s">
        <v>148</v>
      </c>
      <c r="F65" s="11">
        <v>50000</v>
      </c>
      <c r="G65" s="10">
        <v>0</v>
      </c>
      <c r="H65" s="11">
        <v>50000</v>
      </c>
      <c r="I65" s="11">
        <v>1435</v>
      </c>
      <c r="J65" s="11">
        <v>1854</v>
      </c>
      <c r="K65" s="11">
        <v>1520</v>
      </c>
      <c r="L65" s="10">
        <v>25</v>
      </c>
      <c r="M65" s="11">
        <v>4834</v>
      </c>
      <c r="N65" s="11">
        <v>45166</v>
      </c>
    </row>
    <row r="66" spans="1:14" x14ac:dyDescent="0.25">
      <c r="A66" s="10" t="s">
        <v>224</v>
      </c>
      <c r="B66" s="10" t="s">
        <v>109</v>
      </c>
      <c r="C66" s="10" t="s">
        <v>112</v>
      </c>
      <c r="D66" s="10" t="s">
        <v>228</v>
      </c>
      <c r="E66" s="10" t="s">
        <v>108</v>
      </c>
      <c r="F66" s="11">
        <v>70000</v>
      </c>
      <c r="G66" s="10">
        <v>0</v>
      </c>
      <c r="H66" s="11">
        <v>70000</v>
      </c>
      <c r="I66" s="11">
        <v>2009</v>
      </c>
      <c r="J66" s="11">
        <v>5368.48</v>
      </c>
      <c r="K66" s="11">
        <v>2128</v>
      </c>
      <c r="L66" s="10">
        <v>25</v>
      </c>
      <c r="M66" s="11">
        <v>9530.48</v>
      </c>
      <c r="N66" s="11">
        <v>60469.52</v>
      </c>
    </row>
    <row r="67" spans="1:14" x14ac:dyDescent="0.25">
      <c r="A67" s="10" t="s">
        <v>229</v>
      </c>
      <c r="B67" s="10" t="s">
        <v>147</v>
      </c>
      <c r="C67" s="10" t="s">
        <v>60</v>
      </c>
      <c r="D67" s="10" t="s">
        <v>230</v>
      </c>
      <c r="E67" s="10" t="s">
        <v>236</v>
      </c>
      <c r="F67" s="11">
        <v>50000</v>
      </c>
      <c r="G67" s="10">
        <v>0</v>
      </c>
      <c r="H67" s="11">
        <v>50000</v>
      </c>
      <c r="I67" s="11">
        <v>1435</v>
      </c>
      <c r="J67" s="11">
        <v>1675.48</v>
      </c>
      <c r="K67" s="11">
        <v>1520</v>
      </c>
      <c r="L67" s="11">
        <v>1215.1199999999999</v>
      </c>
      <c r="M67" s="11">
        <v>5845.6</v>
      </c>
      <c r="N67" s="11">
        <v>44154.400000000001</v>
      </c>
    </row>
    <row r="68" spans="1:14" x14ac:dyDescent="0.25">
      <c r="A68" s="10"/>
      <c r="B68" s="10"/>
      <c r="C68" s="10"/>
      <c r="D68" s="10"/>
      <c r="E68" s="10"/>
      <c r="F68" s="11">
        <f>SUM(F11:F67)</f>
        <v>2183710.88</v>
      </c>
      <c r="G68" s="10">
        <v>0</v>
      </c>
      <c r="H68" s="11">
        <v>2183710.88</v>
      </c>
      <c r="I68" s="11">
        <v>62672.51</v>
      </c>
      <c r="J68" s="11">
        <v>138259.45000000001</v>
      </c>
      <c r="K68" s="11">
        <v>66384.81</v>
      </c>
      <c r="L68" s="11">
        <v>6160.48</v>
      </c>
      <c r="M68" s="11">
        <v>273477.25</v>
      </c>
      <c r="N68" s="11">
        <v>1910233.63</v>
      </c>
    </row>
    <row r="70" spans="1:14" x14ac:dyDescent="0.25">
      <c r="B70" s="7" t="s">
        <v>66</v>
      </c>
      <c r="C70" s="7"/>
      <c r="D70" s="7"/>
      <c r="E70" s="7">
        <v>57</v>
      </c>
      <c r="F70" s="9">
        <v>2183710.88</v>
      </c>
      <c r="G70" s="7">
        <v>0</v>
      </c>
      <c r="H70" s="9">
        <v>2183710.88</v>
      </c>
      <c r="I70" s="9">
        <v>62672.51</v>
      </c>
      <c r="J70" s="9">
        <v>138259.45000000001</v>
      </c>
      <c r="K70" s="9">
        <v>66384.81</v>
      </c>
      <c r="L70" s="9">
        <v>6160.48</v>
      </c>
      <c r="M70" s="9">
        <v>273477.25</v>
      </c>
      <c r="N70" s="9">
        <v>1910233.63</v>
      </c>
    </row>
    <row r="75" spans="1:14" x14ac:dyDescent="0.25">
      <c r="E75" t="s">
        <v>146</v>
      </c>
      <c r="H75" t="s">
        <v>145</v>
      </c>
    </row>
    <row r="76" spans="1:14" x14ac:dyDescent="0.25">
      <c r="E76" t="s">
        <v>144</v>
      </c>
      <c r="H76" t="s">
        <v>143</v>
      </c>
    </row>
  </sheetData>
  <pageMargins left="0.7" right="0.7" top="0.75" bottom="0.75" header="0.3" footer="0.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N49"/>
  <sheetViews>
    <sheetView topLeftCell="A31" workbookViewId="0">
      <selection activeCell="C54" sqref="C54"/>
    </sheetView>
  </sheetViews>
  <sheetFormatPr baseColWidth="10" defaultRowHeight="15" x14ac:dyDescent="0.25"/>
  <cols>
    <col min="2" max="2" width="43.42578125" customWidth="1"/>
    <col min="3" max="3" width="65.7109375" bestFit="1" customWidth="1"/>
    <col min="4" max="4" width="12.85546875" bestFit="1" customWidth="1"/>
    <col min="5" max="5" width="34.5703125" bestFit="1" customWidth="1"/>
    <col min="6" max="6" width="15.5703125" bestFit="1" customWidth="1"/>
    <col min="8" max="8" width="5.85546875" customWidth="1"/>
    <col min="10" max="10" width="5.5703125" customWidth="1"/>
  </cols>
  <sheetData>
    <row r="7" spans="1:14" x14ac:dyDescent="0.25">
      <c r="C7" s="3"/>
    </row>
    <row r="8" spans="1:14" x14ac:dyDescent="0.25">
      <c r="C8" s="2" t="s">
        <v>67</v>
      </c>
    </row>
    <row r="9" spans="1:14" x14ac:dyDescent="0.25">
      <c r="C9" s="2" t="s">
        <v>70</v>
      </c>
    </row>
    <row r="10" spans="1:14" s="7" customFormat="1" x14ac:dyDescent="0.25">
      <c r="A10" s="7" t="s">
        <v>142</v>
      </c>
      <c r="B10" s="7" t="s">
        <v>0</v>
      </c>
      <c r="C10" s="7" t="s">
        <v>237</v>
      </c>
      <c r="D10" s="7" t="s">
        <v>252</v>
      </c>
      <c r="E10" s="7" t="s">
        <v>239</v>
      </c>
      <c r="F10" s="7" t="s">
        <v>253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7" t="s">
        <v>9</v>
      </c>
    </row>
    <row r="11" spans="1:14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N11" s="14"/>
    </row>
    <row r="12" spans="1:14" x14ac:dyDescent="0.25">
      <c r="A12" s="10" t="s">
        <v>229</v>
      </c>
      <c r="B12" s="10" t="s">
        <v>11</v>
      </c>
      <c r="C12" s="10" t="s">
        <v>10</v>
      </c>
      <c r="D12" s="10" t="s">
        <v>240</v>
      </c>
      <c r="E12" s="10" t="s">
        <v>12</v>
      </c>
      <c r="F12" s="11">
        <v>10000</v>
      </c>
      <c r="G12" s="11">
        <v>10000</v>
      </c>
      <c r="H12" s="13">
        <v>0</v>
      </c>
      <c r="I12" s="11">
        <v>1000</v>
      </c>
      <c r="J12" s="13">
        <v>0</v>
      </c>
      <c r="K12" s="11">
        <v>1000</v>
      </c>
      <c r="L12" s="11">
        <v>9000</v>
      </c>
      <c r="N12" s="15"/>
    </row>
    <row r="13" spans="1:14" x14ac:dyDescent="0.25">
      <c r="A13" s="10" t="s">
        <v>229</v>
      </c>
      <c r="B13" s="10" t="s">
        <v>13</v>
      </c>
      <c r="C13" s="10" t="s">
        <v>241</v>
      </c>
      <c r="D13" s="10" t="s">
        <v>240</v>
      </c>
      <c r="E13" s="10" t="s">
        <v>14</v>
      </c>
      <c r="F13" s="11">
        <v>11000</v>
      </c>
      <c r="G13" s="11">
        <v>11000</v>
      </c>
      <c r="H13" s="10">
        <v>0</v>
      </c>
      <c r="I13" s="11">
        <v>1100</v>
      </c>
      <c r="J13" s="10">
        <v>0</v>
      </c>
      <c r="K13" s="11">
        <v>1100</v>
      </c>
      <c r="L13" s="11">
        <v>9900</v>
      </c>
      <c r="N13" s="15"/>
    </row>
    <row r="14" spans="1:14" x14ac:dyDescent="0.25">
      <c r="A14" s="10" t="s">
        <v>229</v>
      </c>
      <c r="B14" s="10" t="s">
        <v>15</v>
      </c>
      <c r="C14" s="10" t="s">
        <v>241</v>
      </c>
      <c r="D14" s="10" t="s">
        <v>240</v>
      </c>
      <c r="E14" s="10" t="s">
        <v>14</v>
      </c>
      <c r="F14" s="11">
        <v>20000</v>
      </c>
      <c r="G14" s="11">
        <v>20000</v>
      </c>
      <c r="H14" s="10">
        <v>0</v>
      </c>
      <c r="I14" s="11">
        <v>2000</v>
      </c>
      <c r="J14" s="10">
        <v>0</v>
      </c>
      <c r="K14" s="11">
        <v>2000</v>
      </c>
      <c r="L14" s="11">
        <v>18000</v>
      </c>
      <c r="N14" s="15"/>
    </row>
    <row r="15" spans="1:14" x14ac:dyDescent="0.25">
      <c r="A15" s="10" t="s">
        <v>229</v>
      </c>
      <c r="B15" s="10" t="s">
        <v>17</v>
      </c>
      <c r="C15" s="10" t="s">
        <v>16</v>
      </c>
      <c r="D15" s="10" t="s">
        <v>240</v>
      </c>
      <c r="E15" s="10" t="s">
        <v>242</v>
      </c>
      <c r="F15" s="11">
        <v>60000</v>
      </c>
      <c r="G15" s="11">
        <v>60000</v>
      </c>
      <c r="H15" s="10">
        <v>0</v>
      </c>
      <c r="I15" s="11">
        <v>6000</v>
      </c>
      <c r="J15" s="10">
        <v>0</v>
      </c>
      <c r="K15" s="11">
        <v>6000</v>
      </c>
      <c r="L15" s="11">
        <v>54000</v>
      </c>
      <c r="N15" s="15"/>
    </row>
    <row r="16" spans="1:14" x14ac:dyDescent="0.25">
      <c r="A16" s="10" t="s">
        <v>224</v>
      </c>
      <c r="B16" s="10" t="s">
        <v>18</v>
      </c>
      <c r="C16" s="10" t="s">
        <v>16</v>
      </c>
      <c r="D16" s="10" t="s">
        <v>240</v>
      </c>
      <c r="E16" s="10" t="s">
        <v>19</v>
      </c>
      <c r="F16" s="11">
        <v>20000</v>
      </c>
      <c r="G16" s="11">
        <v>20000</v>
      </c>
      <c r="H16" s="10">
        <v>0</v>
      </c>
      <c r="I16" s="11">
        <v>2000</v>
      </c>
      <c r="J16" s="10">
        <v>0</v>
      </c>
      <c r="K16" s="11">
        <v>2000</v>
      </c>
      <c r="L16" s="11">
        <v>18000</v>
      </c>
      <c r="N16" s="15"/>
    </row>
    <row r="17" spans="1:14" x14ac:dyDescent="0.25">
      <c r="A17" s="10" t="s">
        <v>229</v>
      </c>
      <c r="B17" s="10" t="s">
        <v>20</v>
      </c>
      <c r="C17" s="10" t="s">
        <v>16</v>
      </c>
      <c r="D17" s="10" t="s">
        <v>240</v>
      </c>
      <c r="E17" s="10" t="s">
        <v>21</v>
      </c>
      <c r="F17" s="11">
        <v>40000</v>
      </c>
      <c r="G17" s="11">
        <v>40000</v>
      </c>
      <c r="H17" s="10">
        <v>0</v>
      </c>
      <c r="I17" s="11">
        <v>4000</v>
      </c>
      <c r="J17" s="10">
        <v>0</v>
      </c>
      <c r="K17" s="11">
        <v>4000</v>
      </c>
      <c r="L17" s="11">
        <v>36000</v>
      </c>
      <c r="N17" s="15"/>
    </row>
    <row r="18" spans="1:14" x14ac:dyDescent="0.25">
      <c r="A18" s="10" t="s">
        <v>229</v>
      </c>
      <c r="B18" s="10" t="s">
        <v>22</v>
      </c>
      <c r="C18" s="10" t="s">
        <v>16</v>
      </c>
      <c r="D18" s="10" t="s">
        <v>240</v>
      </c>
      <c r="E18" s="10" t="s">
        <v>12</v>
      </c>
      <c r="F18" s="11">
        <v>20000</v>
      </c>
      <c r="G18" s="11">
        <v>20000</v>
      </c>
      <c r="H18" s="10">
        <v>0</v>
      </c>
      <c r="I18" s="11">
        <v>2000</v>
      </c>
      <c r="J18" s="10">
        <v>0</v>
      </c>
      <c r="K18" s="11">
        <v>2000</v>
      </c>
      <c r="L18" s="11">
        <v>18000</v>
      </c>
      <c r="N18" s="15"/>
    </row>
    <row r="19" spans="1:14" x14ac:dyDescent="0.25">
      <c r="A19" s="10" t="s">
        <v>224</v>
      </c>
      <c r="B19" s="10" t="s">
        <v>24</v>
      </c>
      <c r="C19" s="10" t="s">
        <v>23</v>
      </c>
      <c r="D19" s="10" t="s">
        <v>240</v>
      </c>
      <c r="E19" s="10" t="s">
        <v>25</v>
      </c>
      <c r="F19" s="11">
        <v>50000</v>
      </c>
      <c r="G19" s="11">
        <v>50000</v>
      </c>
      <c r="H19" s="10">
        <v>0</v>
      </c>
      <c r="I19" s="11">
        <v>5000</v>
      </c>
      <c r="J19" s="10">
        <v>0</v>
      </c>
      <c r="K19" s="11">
        <v>5000</v>
      </c>
      <c r="L19" s="11">
        <v>45000</v>
      </c>
      <c r="N19" s="15"/>
    </row>
    <row r="20" spans="1:14" x14ac:dyDescent="0.25">
      <c r="A20" s="10" t="s">
        <v>224</v>
      </c>
      <c r="B20" s="10" t="s">
        <v>26</v>
      </c>
      <c r="C20" s="10" t="s">
        <v>125</v>
      </c>
      <c r="D20" s="10" t="s">
        <v>240</v>
      </c>
      <c r="E20" s="10" t="s">
        <v>27</v>
      </c>
      <c r="F20" s="11">
        <v>20000</v>
      </c>
      <c r="G20" s="11">
        <v>20000</v>
      </c>
      <c r="H20" s="10">
        <v>0</v>
      </c>
      <c r="I20" s="11">
        <v>2000</v>
      </c>
      <c r="J20" s="10">
        <v>0</v>
      </c>
      <c r="K20" s="11">
        <v>2000</v>
      </c>
      <c r="L20" s="11">
        <v>18000</v>
      </c>
      <c r="N20" s="15"/>
    </row>
    <row r="21" spans="1:14" x14ac:dyDescent="0.25">
      <c r="A21" s="10" t="s">
        <v>229</v>
      </c>
      <c r="B21" s="10" t="s">
        <v>28</v>
      </c>
      <c r="C21" s="10" t="s">
        <v>125</v>
      </c>
      <c r="D21" s="10" t="s">
        <v>240</v>
      </c>
      <c r="E21" s="10" t="s">
        <v>27</v>
      </c>
      <c r="F21" s="11">
        <v>20000</v>
      </c>
      <c r="G21" s="11">
        <v>20000</v>
      </c>
      <c r="H21" s="10">
        <v>0</v>
      </c>
      <c r="I21" s="11">
        <v>2000</v>
      </c>
      <c r="J21" s="10">
        <v>0</v>
      </c>
      <c r="K21" s="11">
        <v>2000</v>
      </c>
      <c r="L21" s="11">
        <v>18000</v>
      </c>
      <c r="N21" s="15"/>
    </row>
    <row r="22" spans="1:14" x14ac:dyDescent="0.25">
      <c r="A22" s="10" t="s">
        <v>224</v>
      </c>
      <c r="B22" s="10" t="s">
        <v>29</v>
      </c>
      <c r="C22" s="10" t="s">
        <v>125</v>
      </c>
      <c r="D22" s="10" t="s">
        <v>240</v>
      </c>
      <c r="E22" s="10" t="s">
        <v>27</v>
      </c>
      <c r="F22" s="11">
        <v>20000</v>
      </c>
      <c r="G22" s="11">
        <v>20000</v>
      </c>
      <c r="H22" s="10">
        <v>0</v>
      </c>
      <c r="I22" s="11">
        <v>2000</v>
      </c>
      <c r="J22" s="10">
        <v>0</v>
      </c>
      <c r="K22" s="11">
        <v>2000</v>
      </c>
      <c r="L22" s="11">
        <v>18000</v>
      </c>
      <c r="N22" s="15"/>
    </row>
    <row r="23" spans="1:14" x14ac:dyDescent="0.25">
      <c r="A23" s="10" t="s">
        <v>224</v>
      </c>
      <c r="B23" s="10" t="s">
        <v>30</v>
      </c>
      <c r="C23" s="10" t="s">
        <v>125</v>
      </c>
      <c r="D23" s="10" t="s">
        <v>240</v>
      </c>
      <c r="E23" s="10" t="s">
        <v>27</v>
      </c>
      <c r="F23" s="11">
        <v>10000</v>
      </c>
      <c r="G23" s="11">
        <v>10000</v>
      </c>
      <c r="H23" s="10">
        <v>0</v>
      </c>
      <c r="I23" s="11">
        <v>1000</v>
      </c>
      <c r="J23" s="10">
        <v>0</v>
      </c>
      <c r="K23" s="11">
        <v>1000</v>
      </c>
      <c r="L23" s="11">
        <v>9000</v>
      </c>
      <c r="N23" s="15"/>
    </row>
    <row r="24" spans="1:14" x14ac:dyDescent="0.25">
      <c r="A24" s="10" t="s">
        <v>224</v>
      </c>
      <c r="B24" s="10" t="s">
        <v>31</v>
      </c>
      <c r="C24" s="10" t="s">
        <v>125</v>
      </c>
      <c r="D24" s="10" t="s">
        <v>240</v>
      </c>
      <c r="E24" s="10" t="s">
        <v>27</v>
      </c>
      <c r="F24" s="11">
        <v>50000</v>
      </c>
      <c r="G24" s="11">
        <v>50000</v>
      </c>
      <c r="H24" s="10">
        <v>0</v>
      </c>
      <c r="I24" s="11">
        <v>5000</v>
      </c>
      <c r="J24" s="10">
        <v>0</v>
      </c>
      <c r="K24" s="11">
        <v>5000</v>
      </c>
      <c r="L24" s="11">
        <v>45000</v>
      </c>
      <c r="N24" s="15"/>
    </row>
    <row r="25" spans="1:14" x14ac:dyDescent="0.25">
      <c r="A25" s="10" t="s">
        <v>224</v>
      </c>
      <c r="B25" s="10" t="s">
        <v>32</v>
      </c>
      <c r="C25" s="10" t="s">
        <v>125</v>
      </c>
      <c r="D25" s="10" t="s">
        <v>240</v>
      </c>
      <c r="E25" s="10" t="s">
        <v>27</v>
      </c>
      <c r="F25" s="11">
        <v>20000</v>
      </c>
      <c r="G25" s="11">
        <v>20000</v>
      </c>
      <c r="H25" s="10">
        <v>0</v>
      </c>
      <c r="I25" s="11">
        <v>2000</v>
      </c>
      <c r="J25" s="10">
        <v>0</v>
      </c>
      <c r="K25" s="11">
        <v>2000</v>
      </c>
      <c r="L25" s="11">
        <v>18000</v>
      </c>
      <c r="N25" s="15"/>
    </row>
    <row r="26" spans="1:14" x14ac:dyDescent="0.25">
      <c r="A26" s="10" t="s">
        <v>224</v>
      </c>
      <c r="B26" s="10" t="s">
        <v>34</v>
      </c>
      <c r="C26" s="10" t="s">
        <v>33</v>
      </c>
      <c r="D26" s="10" t="s">
        <v>240</v>
      </c>
      <c r="E26" s="10" t="s">
        <v>35</v>
      </c>
      <c r="F26" s="11">
        <v>50000</v>
      </c>
      <c r="G26" s="11">
        <v>50000</v>
      </c>
      <c r="H26" s="10">
        <v>0</v>
      </c>
      <c r="I26" s="11">
        <v>5000</v>
      </c>
      <c r="J26" s="10">
        <v>0</v>
      </c>
      <c r="K26" s="11">
        <v>5000</v>
      </c>
      <c r="L26" s="11">
        <v>45000</v>
      </c>
      <c r="N26" s="15"/>
    </row>
    <row r="27" spans="1:14" x14ac:dyDescent="0.25">
      <c r="A27" s="10" t="s">
        <v>229</v>
      </c>
      <c r="B27" s="10" t="s">
        <v>37</v>
      </c>
      <c r="C27" s="10" t="s">
        <v>36</v>
      </c>
      <c r="D27" s="10" t="s">
        <v>240</v>
      </c>
      <c r="E27" s="10" t="s">
        <v>38</v>
      </c>
      <c r="F27" s="11">
        <v>32000</v>
      </c>
      <c r="G27" s="11">
        <v>32000</v>
      </c>
      <c r="H27" s="10">
        <v>0</v>
      </c>
      <c r="I27" s="11">
        <v>3200</v>
      </c>
      <c r="J27" s="10">
        <v>0</v>
      </c>
      <c r="K27" s="11">
        <v>3200</v>
      </c>
      <c r="L27" s="11">
        <v>28800</v>
      </c>
      <c r="N27" s="15"/>
    </row>
    <row r="28" spans="1:14" x14ac:dyDescent="0.25">
      <c r="A28" s="10" t="s">
        <v>229</v>
      </c>
      <c r="B28" s="10" t="s">
        <v>39</v>
      </c>
      <c r="C28" s="10" t="s">
        <v>36</v>
      </c>
      <c r="D28" s="10" t="s">
        <v>240</v>
      </c>
      <c r="E28" s="10" t="s">
        <v>12</v>
      </c>
      <c r="F28" s="11">
        <v>20000</v>
      </c>
      <c r="G28" s="11">
        <v>20000</v>
      </c>
      <c r="H28" s="10">
        <v>0</v>
      </c>
      <c r="I28" s="11">
        <v>2000</v>
      </c>
      <c r="J28" s="10">
        <v>0</v>
      </c>
      <c r="K28" s="11">
        <v>2000</v>
      </c>
      <c r="L28" s="11">
        <v>18000</v>
      </c>
      <c r="N28" s="15"/>
    </row>
    <row r="29" spans="1:14" x14ac:dyDescent="0.25">
      <c r="A29" s="10" t="s">
        <v>229</v>
      </c>
      <c r="B29" s="10" t="s">
        <v>40</v>
      </c>
      <c r="C29" s="10" t="s">
        <v>36</v>
      </c>
      <c r="D29" s="10" t="s">
        <v>240</v>
      </c>
      <c r="E29" s="10" t="s">
        <v>41</v>
      </c>
      <c r="F29" s="11">
        <v>40000</v>
      </c>
      <c r="G29" s="11">
        <v>40000</v>
      </c>
      <c r="H29" s="10">
        <v>0</v>
      </c>
      <c r="I29" s="11">
        <v>4000</v>
      </c>
      <c r="J29" s="10">
        <v>0</v>
      </c>
      <c r="K29" s="11">
        <v>4000</v>
      </c>
      <c r="L29" s="11">
        <v>36000</v>
      </c>
      <c r="N29" s="15"/>
    </row>
    <row r="30" spans="1:14" x14ac:dyDescent="0.25">
      <c r="A30" s="10" t="s">
        <v>224</v>
      </c>
      <c r="B30" s="10" t="s">
        <v>43</v>
      </c>
      <c r="C30" s="10" t="s">
        <v>42</v>
      </c>
      <c r="D30" s="10" t="s">
        <v>240</v>
      </c>
      <c r="E30" s="10" t="s">
        <v>44</v>
      </c>
      <c r="F30" s="11">
        <v>22000</v>
      </c>
      <c r="G30" s="11">
        <v>22000</v>
      </c>
      <c r="H30" s="10">
        <v>0</v>
      </c>
      <c r="I30" s="11">
        <v>2200</v>
      </c>
      <c r="J30" s="10">
        <v>0</v>
      </c>
      <c r="K30" s="11">
        <v>2200</v>
      </c>
      <c r="L30" s="11">
        <v>19800</v>
      </c>
      <c r="N30" s="15"/>
    </row>
    <row r="31" spans="1:14" x14ac:dyDescent="0.25">
      <c r="A31" s="10" t="s">
        <v>224</v>
      </c>
      <c r="B31" s="10" t="s">
        <v>45</v>
      </c>
      <c r="C31" s="10" t="s">
        <v>42</v>
      </c>
      <c r="D31" s="10" t="s">
        <v>240</v>
      </c>
      <c r="E31" s="10" t="s">
        <v>46</v>
      </c>
      <c r="F31" s="11">
        <v>20000</v>
      </c>
      <c r="G31" s="11">
        <v>20000</v>
      </c>
      <c r="H31" s="10">
        <v>0</v>
      </c>
      <c r="I31" s="11">
        <v>2000</v>
      </c>
      <c r="J31" s="10">
        <v>0</v>
      </c>
      <c r="K31" s="11">
        <v>2000</v>
      </c>
      <c r="L31" s="11">
        <v>18000</v>
      </c>
      <c r="N31" s="15"/>
    </row>
    <row r="32" spans="1:14" x14ac:dyDescent="0.25">
      <c r="A32" s="10" t="s">
        <v>224</v>
      </c>
      <c r="B32" s="10" t="s">
        <v>47</v>
      </c>
      <c r="C32" s="10" t="s">
        <v>42</v>
      </c>
      <c r="D32" s="10" t="s">
        <v>240</v>
      </c>
      <c r="E32" s="10" t="s">
        <v>46</v>
      </c>
      <c r="F32" s="11">
        <v>20000</v>
      </c>
      <c r="G32" s="11">
        <v>20000</v>
      </c>
      <c r="H32" s="10">
        <v>0</v>
      </c>
      <c r="I32" s="11">
        <v>2000</v>
      </c>
      <c r="J32" s="10">
        <v>0</v>
      </c>
      <c r="K32" s="11">
        <v>2000</v>
      </c>
      <c r="L32" s="11">
        <v>18000</v>
      </c>
      <c r="N32" s="15"/>
    </row>
    <row r="33" spans="1:14" x14ac:dyDescent="0.25">
      <c r="A33" s="10" t="s">
        <v>224</v>
      </c>
      <c r="B33" s="10" t="s">
        <v>48</v>
      </c>
      <c r="C33" s="10" t="s">
        <v>42</v>
      </c>
      <c r="D33" s="10" t="s">
        <v>240</v>
      </c>
      <c r="E33" s="10" t="s">
        <v>46</v>
      </c>
      <c r="F33" s="11">
        <v>20000</v>
      </c>
      <c r="G33" s="11">
        <v>20000</v>
      </c>
      <c r="H33" s="10">
        <v>0</v>
      </c>
      <c r="I33" s="11">
        <v>2000</v>
      </c>
      <c r="J33" s="10">
        <v>0</v>
      </c>
      <c r="K33" s="11">
        <v>2000</v>
      </c>
      <c r="L33" s="11">
        <v>18000</v>
      </c>
      <c r="N33" s="15"/>
    </row>
    <row r="34" spans="1:14" x14ac:dyDescent="0.25">
      <c r="A34" s="10" t="s">
        <v>224</v>
      </c>
      <c r="B34" s="10" t="s">
        <v>49</v>
      </c>
      <c r="C34" s="10" t="s">
        <v>42</v>
      </c>
      <c r="D34" s="10" t="s">
        <v>240</v>
      </c>
      <c r="E34" s="10" t="s">
        <v>46</v>
      </c>
      <c r="F34" s="11">
        <v>20000</v>
      </c>
      <c r="G34" s="11">
        <v>20000</v>
      </c>
      <c r="H34" s="10">
        <v>0</v>
      </c>
      <c r="I34" s="11">
        <v>2000</v>
      </c>
      <c r="J34" s="10">
        <v>0</v>
      </c>
      <c r="K34" s="11">
        <v>2000</v>
      </c>
      <c r="L34" s="11">
        <v>18000</v>
      </c>
      <c r="N34" s="15"/>
    </row>
    <row r="35" spans="1:14" x14ac:dyDescent="0.25">
      <c r="A35" s="10" t="s">
        <v>224</v>
      </c>
      <c r="B35" s="10" t="s">
        <v>51</v>
      </c>
      <c r="C35" s="10" t="s">
        <v>50</v>
      </c>
      <c r="D35" s="10" t="s">
        <v>240</v>
      </c>
      <c r="E35" s="10" t="s">
        <v>52</v>
      </c>
      <c r="F35" s="11">
        <v>13200</v>
      </c>
      <c r="G35" s="11">
        <v>13200</v>
      </c>
      <c r="H35" s="10">
        <v>0</v>
      </c>
      <c r="I35" s="11">
        <v>1320</v>
      </c>
      <c r="J35" s="10">
        <v>0</v>
      </c>
      <c r="K35" s="11">
        <v>1320</v>
      </c>
      <c r="L35" s="11">
        <v>11880</v>
      </c>
      <c r="N35" s="15"/>
    </row>
    <row r="36" spans="1:14" x14ac:dyDescent="0.25">
      <c r="A36" s="10" t="s">
        <v>229</v>
      </c>
      <c r="B36" s="10" t="s">
        <v>53</v>
      </c>
      <c r="C36" s="10" t="s">
        <v>50</v>
      </c>
      <c r="D36" s="10" t="s">
        <v>240</v>
      </c>
      <c r="E36" s="10" t="s">
        <v>54</v>
      </c>
      <c r="F36" s="11">
        <v>20000</v>
      </c>
      <c r="G36" s="11">
        <v>20000</v>
      </c>
      <c r="H36" s="10">
        <v>0</v>
      </c>
      <c r="I36" s="11">
        <v>2000</v>
      </c>
      <c r="J36" s="10">
        <v>0</v>
      </c>
      <c r="K36" s="11">
        <v>2000</v>
      </c>
      <c r="L36" s="11">
        <v>18000</v>
      </c>
      <c r="N36" s="15"/>
    </row>
    <row r="37" spans="1:14" x14ac:dyDescent="0.25">
      <c r="A37" s="10" t="s">
        <v>229</v>
      </c>
      <c r="B37" s="10" t="s">
        <v>55</v>
      </c>
      <c r="C37" s="10" t="s">
        <v>50</v>
      </c>
      <c r="D37" s="10" t="s">
        <v>240</v>
      </c>
      <c r="E37" s="10" t="s">
        <v>52</v>
      </c>
      <c r="F37" s="11">
        <v>20000</v>
      </c>
      <c r="G37" s="11">
        <v>20000</v>
      </c>
      <c r="H37" s="10">
        <v>0</v>
      </c>
      <c r="I37" s="11">
        <v>2000</v>
      </c>
      <c r="J37" s="10">
        <v>0</v>
      </c>
      <c r="K37" s="11">
        <v>2000</v>
      </c>
      <c r="L37" s="11">
        <v>18000</v>
      </c>
      <c r="N37" s="15"/>
    </row>
    <row r="38" spans="1:14" x14ac:dyDescent="0.25">
      <c r="A38" s="10" t="s">
        <v>229</v>
      </c>
      <c r="B38" s="10" t="s">
        <v>56</v>
      </c>
      <c r="C38" s="10" t="s">
        <v>50</v>
      </c>
      <c r="D38" s="10" t="s">
        <v>240</v>
      </c>
      <c r="E38" s="10" t="s">
        <v>52</v>
      </c>
      <c r="F38" s="11">
        <v>20000</v>
      </c>
      <c r="G38" s="11">
        <v>20000</v>
      </c>
      <c r="H38" s="10">
        <v>0</v>
      </c>
      <c r="I38" s="11">
        <v>2000</v>
      </c>
      <c r="J38" s="10">
        <v>0</v>
      </c>
      <c r="K38" s="11">
        <v>2000</v>
      </c>
      <c r="L38" s="11">
        <v>18000</v>
      </c>
      <c r="N38" s="15"/>
    </row>
    <row r="39" spans="1:14" x14ac:dyDescent="0.25">
      <c r="A39" s="10" t="s">
        <v>224</v>
      </c>
      <c r="B39" s="10" t="s">
        <v>57</v>
      </c>
      <c r="C39" s="10" t="s">
        <v>50</v>
      </c>
      <c r="D39" s="10" t="s">
        <v>240</v>
      </c>
      <c r="E39" s="10" t="s">
        <v>58</v>
      </c>
      <c r="F39" s="11">
        <v>20000</v>
      </c>
      <c r="G39" s="11">
        <v>20000</v>
      </c>
      <c r="H39" s="10">
        <v>0</v>
      </c>
      <c r="I39" s="11">
        <v>2000</v>
      </c>
      <c r="J39" s="10">
        <v>0</v>
      </c>
      <c r="K39" s="11">
        <v>2000</v>
      </c>
      <c r="L39" s="11">
        <v>18000</v>
      </c>
      <c r="N39" s="15"/>
    </row>
    <row r="40" spans="1:14" x14ac:dyDescent="0.25">
      <c r="A40" s="10" t="s">
        <v>224</v>
      </c>
      <c r="B40" s="10" t="s">
        <v>59</v>
      </c>
      <c r="C40" s="10" t="s">
        <v>50</v>
      </c>
      <c r="D40" s="10" t="s">
        <v>240</v>
      </c>
      <c r="E40" s="10" t="s">
        <v>58</v>
      </c>
      <c r="F40" s="11">
        <v>20000</v>
      </c>
      <c r="G40" s="11">
        <v>20000</v>
      </c>
      <c r="H40" s="10">
        <v>0</v>
      </c>
      <c r="I40" s="11">
        <v>2000</v>
      </c>
      <c r="J40" s="10">
        <v>0</v>
      </c>
      <c r="K40" s="11">
        <v>2000</v>
      </c>
      <c r="L40" s="11">
        <v>18000</v>
      </c>
      <c r="N40" s="15"/>
    </row>
    <row r="41" spans="1:14" x14ac:dyDescent="0.25">
      <c r="A41" s="10" t="s">
        <v>229</v>
      </c>
      <c r="B41" s="10" t="s">
        <v>61</v>
      </c>
      <c r="C41" s="10" t="s">
        <v>60</v>
      </c>
      <c r="D41" s="10" t="s">
        <v>240</v>
      </c>
      <c r="E41" s="10" t="s">
        <v>62</v>
      </c>
      <c r="F41" s="11">
        <v>30000</v>
      </c>
      <c r="G41" s="11">
        <v>30000</v>
      </c>
      <c r="H41" s="10">
        <v>0</v>
      </c>
      <c r="I41" s="11">
        <v>3000</v>
      </c>
      <c r="J41" s="10">
        <v>0</v>
      </c>
      <c r="K41" s="11">
        <v>3000</v>
      </c>
      <c r="L41" s="11">
        <v>27000</v>
      </c>
      <c r="N41" s="15"/>
    </row>
    <row r="42" spans="1:14" x14ac:dyDescent="0.25">
      <c r="A42" s="10" t="s">
        <v>224</v>
      </c>
      <c r="B42" s="10" t="s">
        <v>64</v>
      </c>
      <c r="C42" s="10" t="s">
        <v>63</v>
      </c>
      <c r="D42" s="10" t="s">
        <v>240</v>
      </c>
      <c r="E42" s="10" t="s">
        <v>65</v>
      </c>
      <c r="F42" s="11">
        <v>30000</v>
      </c>
      <c r="G42" s="11">
        <v>30000</v>
      </c>
      <c r="H42" s="10">
        <v>0</v>
      </c>
      <c r="I42" s="11">
        <v>3000</v>
      </c>
      <c r="J42" s="10">
        <v>0</v>
      </c>
      <c r="K42" s="11">
        <v>3000</v>
      </c>
      <c r="L42" s="11">
        <v>27000</v>
      </c>
      <c r="N42" s="15"/>
    </row>
    <row r="43" spans="1:14" x14ac:dyDescent="0.25">
      <c r="F43" s="1">
        <f>SUM(F12:F42)</f>
        <v>788200</v>
      </c>
      <c r="G43" s="1">
        <f>SUM(G12:G42)</f>
        <v>788200</v>
      </c>
      <c r="I43" s="1">
        <f>SUM(I12:I42)</f>
        <v>78820</v>
      </c>
      <c r="K43" s="1">
        <f>SUM(K12:K42)</f>
        <v>78820</v>
      </c>
      <c r="L43" s="1">
        <f>SUM(L12:L42)</f>
        <v>709380</v>
      </c>
    </row>
    <row r="44" spans="1:14" x14ac:dyDescent="0.25">
      <c r="B44" s="7" t="s">
        <v>66</v>
      </c>
      <c r="C44" s="7">
        <v>31</v>
      </c>
      <c r="D44" s="9">
        <v>788200</v>
      </c>
      <c r="E44" s="7">
        <v>0</v>
      </c>
      <c r="F44" s="7"/>
      <c r="G44" s="9">
        <v>788200</v>
      </c>
      <c r="H44" s="7">
        <v>0</v>
      </c>
      <c r="I44" s="9">
        <v>78820</v>
      </c>
      <c r="J44" s="7">
        <v>0</v>
      </c>
      <c r="K44" s="7">
        <v>0</v>
      </c>
      <c r="L44" s="9">
        <v>709380</v>
      </c>
    </row>
    <row r="48" spans="1:14" ht="15.75" x14ac:dyDescent="0.25">
      <c r="B48" s="4" t="s">
        <v>68</v>
      </c>
      <c r="C48" s="4"/>
      <c r="D48" s="4"/>
      <c r="E48" s="5" t="s">
        <v>69</v>
      </c>
      <c r="F48" s="5"/>
      <c r="G48" s="4"/>
      <c r="H48" s="4"/>
    </row>
    <row r="49" spans="2:8" ht="15.75" x14ac:dyDescent="0.25">
      <c r="B49" s="18" t="s">
        <v>255</v>
      </c>
      <c r="C49" s="4"/>
      <c r="D49" s="4"/>
      <c r="E49" t="s">
        <v>254</v>
      </c>
      <c r="F49" s="4"/>
      <c r="G49" s="4"/>
      <c r="H49" s="4"/>
    </row>
  </sheetData>
  <pageMargins left="0.7" right="0.7" top="0.75" bottom="0.75" header="0.3" footer="0.3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O67"/>
  <sheetViews>
    <sheetView topLeftCell="C46" workbookViewId="0">
      <selection activeCell="C1" sqref="C1:N67"/>
    </sheetView>
  </sheetViews>
  <sheetFormatPr baseColWidth="10" defaultRowHeight="15" x14ac:dyDescent="0.25"/>
  <cols>
    <col min="2" max="2" width="43.7109375" customWidth="1"/>
    <col min="3" max="4" width="34" customWidth="1"/>
  </cols>
  <sheetData>
    <row r="8" spans="1:15" x14ac:dyDescent="0.25">
      <c r="E8" s="8" t="s">
        <v>141</v>
      </c>
      <c r="G8" s="6"/>
    </row>
    <row r="9" spans="1:15" x14ac:dyDescent="0.25">
      <c r="E9" s="8" t="s">
        <v>223</v>
      </c>
      <c r="G9" s="6"/>
    </row>
    <row r="10" spans="1:15" s="7" customFormat="1" x14ac:dyDescent="0.25">
      <c r="A10" s="16" t="s">
        <v>251</v>
      </c>
      <c r="B10" s="16" t="s">
        <v>0</v>
      </c>
      <c r="C10" s="16" t="s">
        <v>237</v>
      </c>
      <c r="D10" s="16" t="s">
        <v>252</v>
      </c>
      <c r="E10" s="16" t="s">
        <v>239</v>
      </c>
      <c r="F10" s="16" t="s">
        <v>1</v>
      </c>
      <c r="G10" s="16" t="s">
        <v>2</v>
      </c>
      <c r="H10" s="16" t="s">
        <v>3</v>
      </c>
      <c r="I10" s="16" t="s">
        <v>4</v>
      </c>
      <c r="J10" s="16" t="s">
        <v>5</v>
      </c>
      <c r="K10" s="16" t="s">
        <v>6</v>
      </c>
      <c r="L10" s="16" t="s">
        <v>7</v>
      </c>
      <c r="M10" s="16" t="s">
        <v>8</v>
      </c>
      <c r="N10" s="16" t="s">
        <v>9</v>
      </c>
      <c r="O10" s="17"/>
    </row>
    <row r="11" spans="1:15" x14ac:dyDescent="0.25">
      <c r="A11" s="10" t="s">
        <v>224</v>
      </c>
      <c r="B11" s="10" t="s">
        <v>140</v>
      </c>
      <c r="C11" s="10" t="s">
        <v>225</v>
      </c>
      <c r="D11" s="10" t="s">
        <v>243</v>
      </c>
      <c r="E11" s="10" t="s">
        <v>126</v>
      </c>
      <c r="F11" s="11">
        <v>80000</v>
      </c>
      <c r="G11" s="10">
        <v>0</v>
      </c>
      <c r="H11" s="11">
        <v>80000</v>
      </c>
      <c r="I11" s="10">
        <v>0</v>
      </c>
      <c r="J11" s="11">
        <v>8582.8700000000008</v>
      </c>
      <c r="K11" s="10">
        <v>0</v>
      </c>
      <c r="L11" s="10">
        <v>0</v>
      </c>
      <c r="M11" s="11">
        <v>8582.8700000000008</v>
      </c>
      <c r="N11" s="11">
        <v>71417.13</v>
      </c>
    </row>
    <row r="12" spans="1:15" x14ac:dyDescent="0.25">
      <c r="A12" s="10" t="s">
        <v>224</v>
      </c>
      <c r="B12" s="10" t="s">
        <v>139</v>
      </c>
      <c r="C12" s="10" t="s">
        <v>225</v>
      </c>
      <c r="D12" s="10" t="s">
        <v>244</v>
      </c>
      <c r="E12" s="10" t="s">
        <v>138</v>
      </c>
      <c r="F12" s="11">
        <v>55000</v>
      </c>
      <c r="G12" s="10">
        <v>0</v>
      </c>
      <c r="H12" s="11">
        <v>55000</v>
      </c>
      <c r="I12" s="10">
        <v>0</v>
      </c>
      <c r="J12" s="11">
        <v>3195.88</v>
      </c>
      <c r="K12" s="10">
        <v>0</v>
      </c>
      <c r="L12" s="10">
        <v>0</v>
      </c>
      <c r="M12" s="11">
        <v>3195.88</v>
      </c>
      <c r="N12" s="11">
        <v>51804.12</v>
      </c>
    </row>
    <row r="13" spans="1:15" x14ac:dyDescent="0.25">
      <c r="A13" s="10" t="s">
        <v>224</v>
      </c>
      <c r="B13" s="10" t="s">
        <v>136</v>
      </c>
      <c r="C13" s="10" t="s">
        <v>137</v>
      </c>
      <c r="D13" s="10" t="s">
        <v>243</v>
      </c>
      <c r="E13" s="10" t="s">
        <v>135</v>
      </c>
      <c r="F13" s="11">
        <v>45000</v>
      </c>
      <c r="G13" s="10">
        <v>0</v>
      </c>
      <c r="H13" s="11">
        <v>45000</v>
      </c>
      <c r="I13" s="10">
        <v>0</v>
      </c>
      <c r="J13" s="11">
        <v>1547.25</v>
      </c>
      <c r="K13" s="10">
        <v>0</v>
      </c>
      <c r="L13" s="10">
        <v>0</v>
      </c>
      <c r="M13" s="11">
        <v>1547.25</v>
      </c>
      <c r="N13" s="11">
        <v>43452.75</v>
      </c>
    </row>
    <row r="14" spans="1:15" x14ac:dyDescent="0.25">
      <c r="A14" s="10" t="s">
        <v>224</v>
      </c>
      <c r="B14" s="10" t="s">
        <v>133</v>
      </c>
      <c r="C14" s="10" t="s">
        <v>134</v>
      </c>
      <c r="D14" s="10" t="s">
        <v>243</v>
      </c>
      <c r="E14" s="10" t="s">
        <v>132</v>
      </c>
      <c r="F14" s="11">
        <v>12500</v>
      </c>
      <c r="G14" s="10">
        <v>0</v>
      </c>
      <c r="H14" s="11">
        <v>12500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12500</v>
      </c>
    </row>
    <row r="15" spans="1:15" x14ac:dyDescent="0.25">
      <c r="A15" s="10" t="s">
        <v>224</v>
      </c>
      <c r="B15" s="10" t="s">
        <v>131</v>
      </c>
      <c r="C15" s="10" t="s">
        <v>16</v>
      </c>
      <c r="D15" s="10" t="s">
        <v>243</v>
      </c>
      <c r="E15" s="10" t="s">
        <v>130</v>
      </c>
      <c r="F15" s="11">
        <v>30000</v>
      </c>
      <c r="G15" s="10">
        <v>0</v>
      </c>
      <c r="H15" s="11">
        <v>30000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30000</v>
      </c>
    </row>
    <row r="16" spans="1:15" x14ac:dyDescent="0.25">
      <c r="A16" s="10" t="s">
        <v>224</v>
      </c>
      <c r="B16" s="10" t="s">
        <v>129</v>
      </c>
      <c r="C16" s="10" t="s">
        <v>16</v>
      </c>
      <c r="D16" s="10" t="s">
        <v>243</v>
      </c>
      <c r="E16" s="10" t="s">
        <v>128</v>
      </c>
      <c r="F16" s="11">
        <v>40000</v>
      </c>
      <c r="G16" s="10">
        <v>0</v>
      </c>
      <c r="H16" s="11">
        <v>40000</v>
      </c>
      <c r="I16" s="10">
        <v>0</v>
      </c>
      <c r="J16" s="10">
        <v>797.25</v>
      </c>
      <c r="K16" s="10">
        <v>0</v>
      </c>
      <c r="L16" s="10">
        <v>0</v>
      </c>
      <c r="M16" s="10">
        <v>797.25</v>
      </c>
      <c r="N16" s="11">
        <v>39202.75</v>
      </c>
    </row>
    <row r="17" spans="1:14" x14ac:dyDescent="0.25">
      <c r="A17" s="10" t="s">
        <v>224</v>
      </c>
      <c r="B17" s="10" t="s">
        <v>127</v>
      </c>
      <c r="C17" s="10" t="s">
        <v>23</v>
      </c>
      <c r="D17" s="10" t="s">
        <v>243</v>
      </c>
      <c r="E17" s="10" t="s">
        <v>126</v>
      </c>
      <c r="F17" s="11">
        <v>50000</v>
      </c>
      <c r="G17" s="10">
        <v>0</v>
      </c>
      <c r="H17" s="11">
        <v>50000</v>
      </c>
      <c r="I17" s="10">
        <v>0</v>
      </c>
      <c r="J17" s="11">
        <v>2297.25</v>
      </c>
      <c r="K17" s="10">
        <v>0</v>
      </c>
      <c r="L17" s="10">
        <v>0</v>
      </c>
      <c r="M17" s="11">
        <v>2297.25</v>
      </c>
      <c r="N17" s="11">
        <v>47702.75</v>
      </c>
    </row>
    <row r="18" spans="1:14" x14ac:dyDescent="0.25">
      <c r="A18" s="10" t="s">
        <v>229</v>
      </c>
      <c r="B18" s="10" t="s">
        <v>124</v>
      </c>
      <c r="C18" s="10" t="s">
        <v>245</v>
      </c>
      <c r="D18" s="10" t="s">
        <v>243</v>
      </c>
      <c r="E18" s="10" t="s">
        <v>123</v>
      </c>
      <c r="F18" s="11">
        <v>25000</v>
      </c>
      <c r="G18" s="10">
        <v>0</v>
      </c>
      <c r="H18" s="11">
        <v>25000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25000</v>
      </c>
    </row>
    <row r="19" spans="1:14" x14ac:dyDescent="0.25">
      <c r="A19" s="10" t="s">
        <v>224</v>
      </c>
      <c r="B19" s="10" t="s">
        <v>122</v>
      </c>
      <c r="C19" s="10" t="s">
        <v>246</v>
      </c>
      <c r="D19" s="10" t="s">
        <v>243</v>
      </c>
      <c r="E19" s="10" t="s">
        <v>121</v>
      </c>
      <c r="F19" s="11">
        <v>48050</v>
      </c>
      <c r="G19" s="10">
        <v>0</v>
      </c>
      <c r="H19" s="11">
        <v>48050</v>
      </c>
      <c r="I19" s="10">
        <v>0</v>
      </c>
      <c r="J19" s="11">
        <v>2004.75</v>
      </c>
      <c r="K19" s="10">
        <v>0</v>
      </c>
      <c r="L19" s="10">
        <v>0</v>
      </c>
      <c r="M19" s="11">
        <v>2004.75</v>
      </c>
      <c r="N19" s="11">
        <v>46045.25</v>
      </c>
    </row>
    <row r="20" spans="1:14" x14ac:dyDescent="0.25">
      <c r="A20" s="10" t="s">
        <v>224</v>
      </c>
      <c r="B20" s="10" t="s">
        <v>120</v>
      </c>
      <c r="C20" s="10" t="s">
        <v>246</v>
      </c>
      <c r="D20" s="10" t="s">
        <v>243</v>
      </c>
      <c r="E20" s="10" t="s">
        <v>119</v>
      </c>
      <c r="F20" s="11">
        <v>33800</v>
      </c>
      <c r="G20" s="10">
        <v>0</v>
      </c>
      <c r="H20" s="11">
        <v>33800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33800</v>
      </c>
    </row>
    <row r="21" spans="1:14" x14ac:dyDescent="0.25">
      <c r="A21" s="10" t="s">
        <v>224</v>
      </c>
      <c r="B21" s="10" t="s">
        <v>118</v>
      </c>
      <c r="C21" s="10" t="s">
        <v>246</v>
      </c>
      <c r="D21" s="10" t="s">
        <v>243</v>
      </c>
      <c r="E21" s="10" t="s">
        <v>247</v>
      </c>
      <c r="F21" s="11">
        <v>53050</v>
      </c>
      <c r="G21" s="10">
        <v>0</v>
      </c>
      <c r="H21" s="11">
        <v>53050</v>
      </c>
      <c r="I21" s="10">
        <v>0</v>
      </c>
      <c r="J21" s="11">
        <v>2805.88</v>
      </c>
      <c r="K21" s="10">
        <v>0</v>
      </c>
      <c r="L21" s="10">
        <v>0</v>
      </c>
      <c r="M21" s="11">
        <v>2805.88</v>
      </c>
      <c r="N21" s="11">
        <v>50244.12</v>
      </c>
    </row>
    <row r="22" spans="1:14" x14ac:dyDescent="0.25">
      <c r="A22" s="10" t="s">
        <v>229</v>
      </c>
      <c r="B22" s="10" t="s">
        <v>116</v>
      </c>
      <c r="C22" s="10" t="s">
        <v>246</v>
      </c>
      <c r="D22" s="10" t="s">
        <v>243</v>
      </c>
      <c r="E22" s="10" t="s">
        <v>115</v>
      </c>
      <c r="F22" s="11">
        <v>30000</v>
      </c>
      <c r="G22" s="10">
        <v>0</v>
      </c>
      <c r="H22" s="11">
        <v>30000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30000</v>
      </c>
    </row>
    <row r="23" spans="1:14" x14ac:dyDescent="0.25">
      <c r="A23" s="10" t="s">
        <v>224</v>
      </c>
      <c r="B23" s="10" t="s">
        <v>114</v>
      </c>
      <c r="C23" s="10" t="s">
        <v>248</v>
      </c>
      <c r="D23" s="10" t="s">
        <v>243</v>
      </c>
      <c r="E23" s="10" t="s">
        <v>113</v>
      </c>
      <c r="F23" s="11">
        <v>64317.5</v>
      </c>
      <c r="G23" s="10">
        <v>0</v>
      </c>
      <c r="H23" s="11">
        <v>64317.5</v>
      </c>
      <c r="I23" s="10">
        <v>0</v>
      </c>
      <c r="J23" s="11">
        <v>5059.38</v>
      </c>
      <c r="K23" s="10">
        <v>0</v>
      </c>
      <c r="L23" s="10">
        <v>0</v>
      </c>
      <c r="M23" s="11">
        <v>5059.38</v>
      </c>
      <c r="N23" s="11">
        <v>59258.12</v>
      </c>
    </row>
    <row r="24" spans="1:14" x14ac:dyDescent="0.25">
      <c r="A24" s="10" t="s">
        <v>224</v>
      </c>
      <c r="B24" s="10" t="s">
        <v>111</v>
      </c>
      <c r="C24" s="10" t="s">
        <v>249</v>
      </c>
      <c r="D24" s="10" t="s">
        <v>244</v>
      </c>
      <c r="E24" s="10" t="s">
        <v>110</v>
      </c>
      <c r="F24" s="11">
        <v>16117.5</v>
      </c>
      <c r="G24" s="10">
        <v>0</v>
      </c>
      <c r="H24" s="11">
        <v>16117.5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16117.5</v>
      </c>
    </row>
    <row r="25" spans="1:14" x14ac:dyDescent="0.25">
      <c r="A25" s="10" t="s">
        <v>224</v>
      </c>
      <c r="B25" s="10" t="s">
        <v>109</v>
      </c>
      <c r="C25" s="10" t="s">
        <v>249</v>
      </c>
      <c r="D25" s="10" t="s">
        <v>244</v>
      </c>
      <c r="E25" s="10" t="s">
        <v>108</v>
      </c>
      <c r="F25" s="11">
        <v>65117.5</v>
      </c>
      <c r="G25" s="10">
        <v>0</v>
      </c>
      <c r="H25" s="11">
        <v>65117.5</v>
      </c>
      <c r="I25" s="10">
        <v>0</v>
      </c>
      <c r="J25" s="11">
        <v>5219.38</v>
      </c>
      <c r="K25" s="10">
        <v>0</v>
      </c>
      <c r="L25" s="10">
        <v>0</v>
      </c>
      <c r="M25" s="11">
        <v>5219.38</v>
      </c>
      <c r="N25" s="11">
        <v>59898.12</v>
      </c>
    </row>
    <row r="26" spans="1:14" x14ac:dyDescent="0.25">
      <c r="A26" s="10" t="s">
        <v>224</v>
      </c>
      <c r="B26" s="10" t="s">
        <v>107</v>
      </c>
      <c r="C26" s="10" t="s">
        <v>249</v>
      </c>
      <c r="D26" s="10" t="s">
        <v>243</v>
      </c>
      <c r="E26" s="10" t="s">
        <v>76</v>
      </c>
      <c r="F26" s="11">
        <v>20117.5</v>
      </c>
      <c r="G26" s="10">
        <v>0</v>
      </c>
      <c r="H26" s="11">
        <v>20117.5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20117.5</v>
      </c>
    </row>
    <row r="27" spans="1:14" x14ac:dyDescent="0.25">
      <c r="A27" s="10" t="s">
        <v>224</v>
      </c>
      <c r="B27" s="10" t="s">
        <v>106</v>
      </c>
      <c r="C27" s="10" t="s">
        <v>249</v>
      </c>
      <c r="D27" s="10" t="s">
        <v>243</v>
      </c>
      <c r="E27" s="10" t="s">
        <v>76</v>
      </c>
      <c r="F27" s="11">
        <v>20000</v>
      </c>
      <c r="G27" s="10">
        <v>0</v>
      </c>
      <c r="H27" s="11">
        <v>20000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20000</v>
      </c>
    </row>
    <row r="28" spans="1:14" x14ac:dyDescent="0.25">
      <c r="A28" s="10" t="s">
        <v>224</v>
      </c>
      <c r="B28" s="10" t="s">
        <v>105</v>
      </c>
      <c r="C28" s="10" t="s">
        <v>249</v>
      </c>
      <c r="D28" s="10" t="s">
        <v>243</v>
      </c>
      <c r="E28" s="10" t="s">
        <v>76</v>
      </c>
      <c r="F28" s="11">
        <v>19500</v>
      </c>
      <c r="G28" s="10">
        <v>0</v>
      </c>
      <c r="H28" s="11">
        <v>19500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19500</v>
      </c>
    </row>
    <row r="29" spans="1:14" x14ac:dyDescent="0.25">
      <c r="A29" s="10" t="s">
        <v>224</v>
      </c>
      <c r="B29" s="10" t="s">
        <v>104</v>
      </c>
      <c r="C29" s="10" t="s">
        <v>249</v>
      </c>
      <c r="D29" s="10" t="s">
        <v>243</v>
      </c>
      <c r="E29" s="10" t="s">
        <v>76</v>
      </c>
      <c r="F29" s="11">
        <v>24117.5</v>
      </c>
      <c r="G29" s="10">
        <v>0</v>
      </c>
      <c r="H29" s="11">
        <v>24117.5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24117.5</v>
      </c>
    </row>
    <row r="30" spans="1:14" x14ac:dyDescent="0.25">
      <c r="A30" s="10" t="s">
        <v>224</v>
      </c>
      <c r="B30" s="10" t="s">
        <v>103</v>
      </c>
      <c r="C30" s="10" t="s">
        <v>249</v>
      </c>
      <c r="D30" s="10" t="s">
        <v>243</v>
      </c>
      <c r="E30" s="10" t="s">
        <v>76</v>
      </c>
      <c r="F30" s="11">
        <v>20117.5</v>
      </c>
      <c r="G30" s="10">
        <v>0</v>
      </c>
      <c r="H30" s="11">
        <v>20117.5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20117.5</v>
      </c>
    </row>
    <row r="31" spans="1:14" x14ac:dyDescent="0.25">
      <c r="A31" s="10" t="s">
        <v>224</v>
      </c>
      <c r="B31" s="10" t="s">
        <v>102</v>
      </c>
      <c r="C31" s="10" t="s">
        <v>249</v>
      </c>
      <c r="D31" s="10" t="s">
        <v>243</v>
      </c>
      <c r="E31" s="10" t="s">
        <v>76</v>
      </c>
      <c r="F31" s="11">
        <v>20900</v>
      </c>
      <c r="G31" s="10">
        <v>0</v>
      </c>
      <c r="H31" s="11">
        <v>20900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20900</v>
      </c>
    </row>
    <row r="32" spans="1:14" x14ac:dyDescent="0.25">
      <c r="A32" s="10" t="s">
        <v>224</v>
      </c>
      <c r="B32" s="10" t="s">
        <v>101</v>
      </c>
      <c r="C32" s="10" t="s">
        <v>249</v>
      </c>
      <c r="D32" s="10" t="s">
        <v>243</v>
      </c>
      <c r="E32" s="10" t="s">
        <v>76</v>
      </c>
      <c r="F32" s="11">
        <v>15000</v>
      </c>
      <c r="G32" s="10">
        <v>0</v>
      </c>
      <c r="H32" s="11">
        <v>15000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15000</v>
      </c>
    </row>
    <row r="33" spans="1:14" x14ac:dyDescent="0.25">
      <c r="A33" s="10" t="s">
        <v>224</v>
      </c>
      <c r="B33" s="10" t="s">
        <v>100</v>
      </c>
      <c r="C33" s="10" t="s">
        <v>249</v>
      </c>
      <c r="D33" s="10" t="s">
        <v>243</v>
      </c>
      <c r="E33" s="10" t="s">
        <v>76</v>
      </c>
      <c r="F33" s="11">
        <v>24000</v>
      </c>
      <c r="G33" s="10">
        <v>0</v>
      </c>
      <c r="H33" s="11">
        <v>24000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24000</v>
      </c>
    </row>
    <row r="34" spans="1:14" x14ac:dyDescent="0.25">
      <c r="A34" s="10" t="s">
        <v>224</v>
      </c>
      <c r="B34" s="10" t="s">
        <v>99</v>
      </c>
      <c r="C34" s="10" t="s">
        <v>249</v>
      </c>
      <c r="D34" s="10" t="s">
        <v>243</v>
      </c>
      <c r="E34" s="10" t="s">
        <v>76</v>
      </c>
      <c r="F34" s="11">
        <v>20000</v>
      </c>
      <c r="G34" s="10">
        <v>0</v>
      </c>
      <c r="H34" s="11">
        <v>20000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20000</v>
      </c>
    </row>
    <row r="35" spans="1:14" x14ac:dyDescent="0.25">
      <c r="A35" s="10" t="s">
        <v>224</v>
      </c>
      <c r="B35" s="10" t="s">
        <v>98</v>
      </c>
      <c r="C35" s="10" t="s">
        <v>249</v>
      </c>
      <c r="D35" s="10" t="s">
        <v>243</v>
      </c>
      <c r="E35" s="10" t="s">
        <v>76</v>
      </c>
      <c r="F35" s="11">
        <v>19200</v>
      </c>
      <c r="G35" s="10">
        <v>0</v>
      </c>
      <c r="H35" s="11">
        <v>19200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19200</v>
      </c>
    </row>
    <row r="36" spans="1:14" x14ac:dyDescent="0.25">
      <c r="A36" s="10" t="s">
        <v>224</v>
      </c>
      <c r="B36" s="10" t="s">
        <v>97</v>
      </c>
      <c r="C36" s="10" t="s">
        <v>249</v>
      </c>
      <c r="D36" s="10" t="s">
        <v>243</v>
      </c>
      <c r="E36" s="10" t="s">
        <v>76</v>
      </c>
      <c r="F36" s="11">
        <v>20117.5</v>
      </c>
      <c r="G36" s="10">
        <v>0</v>
      </c>
      <c r="H36" s="11">
        <v>20117.5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20117.5</v>
      </c>
    </row>
    <row r="37" spans="1:14" x14ac:dyDescent="0.25">
      <c r="A37" s="10" t="s">
        <v>224</v>
      </c>
      <c r="B37" s="10" t="s">
        <v>96</v>
      </c>
      <c r="C37" s="10" t="s">
        <v>249</v>
      </c>
      <c r="D37" s="10" t="s">
        <v>243</v>
      </c>
      <c r="E37" s="10" t="s">
        <v>76</v>
      </c>
      <c r="F37" s="11">
        <v>10000</v>
      </c>
      <c r="G37" s="10">
        <v>0</v>
      </c>
      <c r="H37" s="11">
        <v>10000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10000</v>
      </c>
    </row>
    <row r="38" spans="1:14" x14ac:dyDescent="0.25">
      <c r="A38" s="10" t="s">
        <v>224</v>
      </c>
      <c r="B38" s="10" t="s">
        <v>95</v>
      </c>
      <c r="C38" s="10" t="s">
        <v>249</v>
      </c>
      <c r="D38" s="10" t="s">
        <v>243</v>
      </c>
      <c r="E38" s="10" t="s">
        <v>76</v>
      </c>
      <c r="F38" s="11">
        <v>10000</v>
      </c>
      <c r="G38" s="10">
        <v>0</v>
      </c>
      <c r="H38" s="11">
        <v>10000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v>10000</v>
      </c>
    </row>
    <row r="39" spans="1:14" x14ac:dyDescent="0.25">
      <c r="A39" s="10" t="s">
        <v>224</v>
      </c>
      <c r="B39" s="10" t="s">
        <v>94</v>
      </c>
      <c r="C39" s="10" t="s">
        <v>249</v>
      </c>
      <c r="D39" s="10" t="s">
        <v>243</v>
      </c>
      <c r="E39" s="10" t="s">
        <v>76</v>
      </c>
      <c r="F39" s="11">
        <v>11000</v>
      </c>
      <c r="G39" s="10">
        <v>0</v>
      </c>
      <c r="H39" s="11">
        <v>11000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1">
        <v>11000</v>
      </c>
    </row>
    <row r="40" spans="1:14" x14ac:dyDescent="0.25">
      <c r="A40" s="10" t="s">
        <v>224</v>
      </c>
      <c r="B40" s="10" t="s">
        <v>93</v>
      </c>
      <c r="C40" s="10" t="s">
        <v>249</v>
      </c>
      <c r="D40" s="10" t="s">
        <v>243</v>
      </c>
      <c r="E40" s="10" t="s">
        <v>76</v>
      </c>
      <c r="F40" s="11">
        <v>10000</v>
      </c>
      <c r="G40" s="10">
        <v>0</v>
      </c>
      <c r="H40" s="11">
        <v>10000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1">
        <v>10000</v>
      </c>
    </row>
    <row r="41" spans="1:14" x14ac:dyDescent="0.25">
      <c r="A41" s="10" t="s">
        <v>224</v>
      </c>
      <c r="B41" s="10" t="s">
        <v>92</v>
      </c>
      <c r="C41" s="10" t="s">
        <v>249</v>
      </c>
      <c r="D41" s="10" t="s">
        <v>243</v>
      </c>
      <c r="E41" s="10" t="s">
        <v>87</v>
      </c>
      <c r="F41" s="11">
        <v>9750</v>
      </c>
      <c r="G41" s="10">
        <v>0</v>
      </c>
      <c r="H41" s="11">
        <v>9750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v>9750</v>
      </c>
    </row>
    <row r="42" spans="1:14" x14ac:dyDescent="0.25">
      <c r="A42" s="10" t="s">
        <v>224</v>
      </c>
      <c r="B42" s="10" t="s">
        <v>91</v>
      </c>
      <c r="C42" s="10" t="s">
        <v>249</v>
      </c>
      <c r="D42" s="10" t="s">
        <v>243</v>
      </c>
      <c r="E42" s="10" t="s">
        <v>76</v>
      </c>
      <c r="F42" s="11">
        <v>25000</v>
      </c>
      <c r="G42" s="10">
        <v>0</v>
      </c>
      <c r="H42" s="11">
        <v>25000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v>25000</v>
      </c>
    </row>
    <row r="43" spans="1:14" x14ac:dyDescent="0.25">
      <c r="A43" s="10" t="s">
        <v>224</v>
      </c>
      <c r="B43" s="10" t="s">
        <v>90</v>
      </c>
      <c r="C43" s="10" t="s">
        <v>249</v>
      </c>
      <c r="D43" s="10" t="s">
        <v>243</v>
      </c>
      <c r="E43" s="10" t="s">
        <v>76</v>
      </c>
      <c r="F43" s="11">
        <v>19000</v>
      </c>
      <c r="G43" s="10">
        <v>0</v>
      </c>
      <c r="H43" s="11">
        <v>19000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19000</v>
      </c>
    </row>
    <row r="44" spans="1:14" x14ac:dyDescent="0.25">
      <c r="A44" s="10" t="s">
        <v>224</v>
      </c>
      <c r="B44" s="10" t="s">
        <v>89</v>
      </c>
      <c r="C44" s="10" t="s">
        <v>249</v>
      </c>
      <c r="D44" s="10" t="s">
        <v>243</v>
      </c>
      <c r="E44" s="10" t="s">
        <v>76</v>
      </c>
      <c r="F44" s="11">
        <v>11000</v>
      </c>
      <c r="G44" s="10">
        <v>0</v>
      </c>
      <c r="H44" s="11">
        <v>11000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11000</v>
      </c>
    </row>
    <row r="45" spans="1:14" x14ac:dyDescent="0.25">
      <c r="A45" s="10" t="s">
        <v>224</v>
      </c>
      <c r="B45" s="10" t="s">
        <v>88</v>
      </c>
      <c r="C45" s="10" t="s">
        <v>249</v>
      </c>
      <c r="D45" s="10" t="s">
        <v>243</v>
      </c>
      <c r="E45" s="10" t="s">
        <v>87</v>
      </c>
      <c r="F45" s="11">
        <v>15000</v>
      </c>
      <c r="G45" s="10">
        <v>0</v>
      </c>
      <c r="H45" s="11">
        <v>15000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15000</v>
      </c>
    </row>
    <row r="46" spans="1:14" x14ac:dyDescent="0.25">
      <c r="A46" s="10" t="s">
        <v>224</v>
      </c>
      <c r="B46" s="10" t="s">
        <v>86</v>
      </c>
      <c r="C46" s="10" t="s">
        <v>249</v>
      </c>
      <c r="D46" s="10" t="s">
        <v>243</v>
      </c>
      <c r="E46" s="10" t="s">
        <v>76</v>
      </c>
      <c r="F46" s="11">
        <v>20000</v>
      </c>
      <c r="G46" s="10">
        <v>0</v>
      </c>
      <c r="H46" s="11">
        <v>20000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20000</v>
      </c>
    </row>
    <row r="47" spans="1:14" x14ac:dyDescent="0.25">
      <c r="A47" s="10" t="s">
        <v>224</v>
      </c>
      <c r="B47" s="10" t="s">
        <v>85</v>
      </c>
      <c r="C47" s="10" t="s">
        <v>249</v>
      </c>
      <c r="D47" s="10" t="s">
        <v>243</v>
      </c>
      <c r="E47" s="10" t="s">
        <v>76</v>
      </c>
      <c r="F47" s="11">
        <v>30000</v>
      </c>
      <c r="G47" s="10">
        <v>0</v>
      </c>
      <c r="H47" s="11">
        <v>30000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30000</v>
      </c>
    </row>
    <row r="48" spans="1:14" x14ac:dyDescent="0.25">
      <c r="A48" s="10" t="s">
        <v>224</v>
      </c>
      <c r="B48" s="10" t="s">
        <v>84</v>
      </c>
      <c r="C48" s="10" t="s">
        <v>249</v>
      </c>
      <c r="D48" s="10" t="s">
        <v>243</v>
      </c>
      <c r="E48" s="10" t="s">
        <v>76</v>
      </c>
      <c r="F48" s="11">
        <v>10000</v>
      </c>
      <c r="G48" s="10">
        <v>0</v>
      </c>
      <c r="H48" s="11">
        <v>10000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10000</v>
      </c>
    </row>
    <row r="49" spans="1:14" x14ac:dyDescent="0.25">
      <c r="A49" s="10" t="s">
        <v>224</v>
      </c>
      <c r="B49" s="10" t="s">
        <v>83</v>
      </c>
      <c r="C49" s="10" t="s">
        <v>249</v>
      </c>
      <c r="D49" s="10" t="s">
        <v>243</v>
      </c>
      <c r="E49" s="10" t="s">
        <v>76</v>
      </c>
      <c r="F49" s="11">
        <v>15000</v>
      </c>
      <c r="G49" s="10">
        <v>0</v>
      </c>
      <c r="H49" s="11">
        <v>15000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15000</v>
      </c>
    </row>
    <row r="50" spans="1:14" x14ac:dyDescent="0.25">
      <c r="A50" s="10" t="s">
        <v>224</v>
      </c>
      <c r="B50" s="10" t="s">
        <v>82</v>
      </c>
      <c r="C50" s="10" t="s">
        <v>249</v>
      </c>
      <c r="D50" s="10" t="s">
        <v>243</v>
      </c>
      <c r="E50" s="10" t="s">
        <v>76</v>
      </c>
      <c r="F50" s="11">
        <v>10000</v>
      </c>
      <c r="G50" s="10">
        <v>0</v>
      </c>
      <c r="H50" s="11">
        <v>10000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10000</v>
      </c>
    </row>
    <row r="51" spans="1:14" x14ac:dyDescent="0.25">
      <c r="A51" s="10" t="s">
        <v>224</v>
      </c>
      <c r="B51" s="10" t="s">
        <v>81</v>
      </c>
      <c r="C51" s="10" t="s">
        <v>249</v>
      </c>
      <c r="D51" s="10" t="s">
        <v>243</v>
      </c>
      <c r="E51" s="10" t="s">
        <v>76</v>
      </c>
      <c r="F51" s="11">
        <v>30000</v>
      </c>
      <c r="G51" s="10">
        <v>0</v>
      </c>
      <c r="H51" s="11">
        <v>30000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30000</v>
      </c>
    </row>
    <row r="52" spans="1:14" x14ac:dyDescent="0.25">
      <c r="A52" s="10" t="s">
        <v>224</v>
      </c>
      <c r="B52" s="10" t="s">
        <v>80</v>
      </c>
      <c r="C52" s="10" t="s">
        <v>249</v>
      </c>
      <c r="D52" s="10" t="s">
        <v>243</v>
      </c>
      <c r="E52" s="10" t="s">
        <v>76</v>
      </c>
      <c r="F52" s="11">
        <v>20000</v>
      </c>
      <c r="G52" s="10">
        <v>0</v>
      </c>
      <c r="H52" s="11">
        <v>20000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20000</v>
      </c>
    </row>
    <row r="53" spans="1:14" x14ac:dyDescent="0.25">
      <c r="A53" s="10" t="s">
        <v>224</v>
      </c>
      <c r="B53" s="10" t="s">
        <v>79</v>
      </c>
      <c r="C53" s="10" t="s">
        <v>249</v>
      </c>
      <c r="D53" s="10" t="s">
        <v>243</v>
      </c>
      <c r="E53" s="10" t="s">
        <v>76</v>
      </c>
      <c r="F53" s="11">
        <v>20000</v>
      </c>
      <c r="G53" s="10">
        <v>0</v>
      </c>
      <c r="H53" s="11">
        <v>20000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20000</v>
      </c>
    </row>
    <row r="54" spans="1:14" x14ac:dyDescent="0.25">
      <c r="A54" s="10" t="s">
        <v>224</v>
      </c>
      <c r="B54" s="10" t="s">
        <v>78</v>
      </c>
      <c r="C54" s="10" t="s">
        <v>249</v>
      </c>
      <c r="D54" s="10" t="s">
        <v>243</v>
      </c>
      <c r="E54" s="10" t="s">
        <v>76</v>
      </c>
      <c r="F54" s="11">
        <v>10000</v>
      </c>
      <c r="G54" s="10">
        <v>0</v>
      </c>
      <c r="H54" s="11">
        <v>10000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10000</v>
      </c>
    </row>
    <row r="55" spans="1:14" x14ac:dyDescent="0.25">
      <c r="A55" s="10" t="s">
        <v>224</v>
      </c>
      <c r="B55" s="10" t="s">
        <v>77</v>
      </c>
      <c r="C55" s="10" t="s">
        <v>249</v>
      </c>
      <c r="D55" s="10" t="s">
        <v>243</v>
      </c>
      <c r="E55" s="10" t="s">
        <v>76</v>
      </c>
      <c r="F55" s="11">
        <v>15000</v>
      </c>
      <c r="G55" s="10">
        <v>0</v>
      </c>
      <c r="H55" s="11">
        <v>15000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15000</v>
      </c>
    </row>
    <row r="56" spans="1:14" x14ac:dyDescent="0.25">
      <c r="A56" s="10" t="s">
        <v>224</v>
      </c>
      <c r="B56" s="10" t="s">
        <v>250</v>
      </c>
      <c r="C56" s="10" t="s">
        <v>249</v>
      </c>
      <c r="D56" s="10" t="s">
        <v>243</v>
      </c>
      <c r="E56" s="10" t="s">
        <v>76</v>
      </c>
      <c r="F56" s="11">
        <v>20000</v>
      </c>
      <c r="G56" s="10">
        <v>0</v>
      </c>
      <c r="H56" s="11">
        <v>20000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20000</v>
      </c>
    </row>
    <row r="57" spans="1:14" x14ac:dyDescent="0.25">
      <c r="A57" s="10"/>
      <c r="B57" s="10" t="s">
        <v>66</v>
      </c>
      <c r="C57" s="10"/>
      <c r="D57" s="10"/>
      <c r="E57" s="10">
        <v>46</v>
      </c>
      <c r="F57" s="11">
        <v>1191772.5</v>
      </c>
      <c r="G57" s="10">
        <v>0</v>
      </c>
      <c r="H57" s="11">
        <v>1191772.5</v>
      </c>
      <c r="I57" s="10">
        <v>0</v>
      </c>
      <c r="J57" s="11">
        <v>31509.89</v>
      </c>
      <c r="K57" s="10">
        <v>0</v>
      </c>
      <c r="L57" s="10">
        <v>0</v>
      </c>
      <c r="M57" s="11">
        <v>31509.89</v>
      </c>
      <c r="N57" s="11">
        <v>1160262.6100000001</v>
      </c>
    </row>
    <row r="59" spans="1:14" s="7" customFormat="1" x14ac:dyDescent="0.25">
      <c r="B59" s="7" t="s">
        <v>66</v>
      </c>
      <c r="C59" s="7">
        <v>46</v>
      </c>
      <c r="F59" s="9">
        <v>1191772.5</v>
      </c>
      <c r="G59" s="7">
        <v>0</v>
      </c>
      <c r="H59" s="9">
        <v>1191772.5</v>
      </c>
      <c r="I59" s="7">
        <v>0</v>
      </c>
      <c r="J59" s="9">
        <v>31509.89</v>
      </c>
      <c r="K59" s="7">
        <v>0</v>
      </c>
      <c r="L59" s="7">
        <v>0</v>
      </c>
      <c r="M59" s="9">
        <v>31509.89</v>
      </c>
      <c r="N59" s="9">
        <v>1160262.6100000001</v>
      </c>
    </row>
    <row r="64" spans="1:14" x14ac:dyDescent="0.25">
      <c r="C64" s="6" t="s">
        <v>75</v>
      </c>
      <c r="D64" s="6"/>
      <c r="E64" s="6"/>
      <c r="F64" s="6" t="s">
        <v>74</v>
      </c>
      <c r="G64" s="6" t="s">
        <v>73</v>
      </c>
      <c r="H64" s="6"/>
      <c r="I64" s="6" t="s">
        <v>69</v>
      </c>
      <c r="J64" s="6"/>
      <c r="K64" s="6"/>
    </row>
    <row r="65" spans="3:11" x14ac:dyDescent="0.25">
      <c r="C65" s="6" t="s">
        <v>72</v>
      </c>
      <c r="D65" s="6"/>
      <c r="E65" s="6"/>
      <c r="G65" s="6" t="s">
        <v>71</v>
      </c>
      <c r="H65" s="6"/>
      <c r="I65" s="6"/>
      <c r="J65" s="6"/>
      <c r="K65" s="6"/>
    </row>
    <row r="66" spans="3:11" x14ac:dyDescent="0.2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25">
      <c r="C67" s="6"/>
      <c r="D67" s="6"/>
      <c r="E67" s="6"/>
      <c r="F67" s="6"/>
      <c r="G67" s="6"/>
      <c r="H67" s="6"/>
      <c r="I67" s="6"/>
      <c r="J67" s="6"/>
      <c r="K67" s="6"/>
    </row>
  </sheetData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 OCTUBRE 2021</vt:lpstr>
      <vt:lpstr>NOMINA CONTRATO OCTUBRE</vt:lpstr>
      <vt:lpstr>NOMINA VIGILANCIA OCTUBRE 2021 </vt:lpstr>
      <vt:lpstr>'NOMINA CONTRATO OCTUBRE'!Área_de_impresión</vt:lpstr>
      <vt:lpstr>'NOMINA FIJO OCTUBRE 2021'!Área_de_impresión</vt:lpstr>
      <vt:lpstr>'NOMINA VIGILANCIA OCTUBRE 2021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Dpto. Tecnologia</cp:lastModifiedBy>
  <cp:lastPrinted>2022-01-17T14:26:52Z</cp:lastPrinted>
  <dcterms:created xsi:type="dcterms:W3CDTF">2021-11-05T19:06:22Z</dcterms:created>
  <dcterms:modified xsi:type="dcterms:W3CDTF">2022-01-17T14:27:17Z</dcterms:modified>
</cp:coreProperties>
</file>