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pto. Tecnologia\Downloads\Nomina Noviembre\"/>
    </mc:Choice>
  </mc:AlternateContent>
  <xr:revisionPtr revIDLastSave="0" documentId="13_ncr:1_{6D959EA5-C0D4-4E09-A511-83E1D705CAD0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NOMINA VIGILANCIA AGOSTO 2021" sheetId="3" r:id="rId1"/>
    <sheet name="nomina contrato agosto2021" sheetId="2" r:id="rId2"/>
    <sheet name="nomina fijo agosto 2021" sheetId="1" r:id="rId3"/>
  </sheets>
  <definedNames>
    <definedName name="_xlnm.Print_Area" localSheetId="1">'nomina contrato agosto2021'!$A$1:$N$50</definedName>
    <definedName name="_xlnm.Print_Area" localSheetId="2">'nomina fijo agosto 2021'!$A$1:$N$77</definedName>
    <definedName name="_xlnm.Print_Area" localSheetId="0">'NOMINA VIGILANCIA AGOSTO 2021'!$A$1:$N$67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1" i="2" l="1"/>
  <c r="N41" i="2"/>
  <c r="M41" i="2"/>
  <c r="J41" i="2"/>
  <c r="F41" i="2" l="1"/>
  <c r="N67" i="1"/>
  <c r="M67" i="1"/>
  <c r="L67" i="1"/>
  <c r="K67" i="1"/>
  <c r="J67" i="1"/>
  <c r="I67" i="1"/>
  <c r="H67" i="1"/>
  <c r="F67" i="1"/>
</calcChain>
</file>

<file path=xl/sharedStrings.xml><?xml version="1.0" encoding="utf-8"?>
<sst xmlns="http://schemas.openxmlformats.org/spreadsheetml/2006/main" count="738" uniqueCount="253">
  <si>
    <t>Nombre</t>
  </si>
  <si>
    <t>Ingreso Bruto</t>
  </si>
  <si>
    <t>Otros Ing.</t>
  </si>
  <si>
    <t>Total Ing.</t>
  </si>
  <si>
    <t>AFP</t>
  </si>
  <si>
    <t>ISR</t>
  </si>
  <si>
    <t>SFS</t>
  </si>
  <si>
    <t>Otros Desc.</t>
  </si>
  <si>
    <t>Total Desc.</t>
  </si>
  <si>
    <t>Neto</t>
  </si>
  <si>
    <t>JUAN MANUEL MENDEZ GARCIA</t>
  </si>
  <si>
    <t>DIRECTOR GENERAL</t>
  </si>
  <si>
    <t>FRANCIS ALEXANDER CAAMA O ACEVEDO</t>
  </si>
  <si>
    <t>SUB-DIRECTOR</t>
  </si>
  <si>
    <t>JUAN MANUEL VICENTE LUCIANO</t>
  </si>
  <si>
    <t>ASESOR</t>
  </si>
  <si>
    <t>DIVISION DE RECURSOS HUMANOS-COE</t>
  </si>
  <si>
    <t>CARLYN ANNABELLE ORTIZ</t>
  </si>
  <si>
    <t>TECNICO DE NOMINAS</t>
  </si>
  <si>
    <t>BIENVENIDO ENMANUEL RODRIGUEZ</t>
  </si>
  <si>
    <t>ENCARGADO DE RECURSOS HUMANOS</t>
  </si>
  <si>
    <t>OFICINA DE LIBRE ACCESO A LA INFORMACION-COE</t>
  </si>
  <si>
    <t>LUIS RAFAEL ALVAREZ BAEZ</t>
  </si>
  <si>
    <t>REPRESENTANTE ACCESO A LA INF</t>
  </si>
  <si>
    <t>ALINA GUZMAN HUMA</t>
  </si>
  <si>
    <t>DIVISION DE ANALISIS DE INFORMACION-COE</t>
  </si>
  <si>
    <t>JULIAN ALBERTO GARCIA ROMAN</t>
  </si>
  <si>
    <t>SECCION DE TELECOMUNICACIONES-COE</t>
  </si>
  <si>
    <t>MICHAEL MEDINA CASANOVAS</t>
  </si>
  <si>
    <t>OPERADOR DE RADIO</t>
  </si>
  <si>
    <t>DIVISION DE TECNOLOGIAS DE LA INFORMACION Y COMUNICACION-COE</t>
  </si>
  <si>
    <t>GREGORIO AMAURYS GUTIERREZ VALDEZ</t>
  </si>
  <si>
    <t>ASESOR INFORMATICA</t>
  </si>
  <si>
    <t>DEPARTAMENTO DE COMUNICACIONES-COE</t>
  </si>
  <si>
    <t>FHARAS MICHELG SANDOVAL VENTURA</t>
  </si>
  <si>
    <t>ASISTENTE RELACIONES PUBLICAS</t>
  </si>
  <si>
    <t>WALCHAN ERNESTO FELIZ FELIZ</t>
  </si>
  <si>
    <t>FOTOGRAFO (A)</t>
  </si>
  <si>
    <t>JONATHAN ALBERTO ROMAN GUZMAN</t>
  </si>
  <si>
    <t>AYUDANTE TECNICO DE SONIDO</t>
  </si>
  <si>
    <t>JOSE LUIS GERMAN MEJIA</t>
  </si>
  <si>
    <t>RITA MARIA TATIS PEREZ</t>
  </si>
  <si>
    <t>SUPERVISOR DE EVENTOS</t>
  </si>
  <si>
    <t>WILFREDO ANTONIO HERNANDEZ G.</t>
  </si>
  <si>
    <t>DEPARTAMENTO PLANIFICACION Y DESARROLLO-COE</t>
  </si>
  <si>
    <t>CARLOS MANUEL PAULINO CARDENAS</t>
  </si>
  <si>
    <t>ENCARGADO DE PLANIFICACION</t>
  </si>
  <si>
    <t>DEPARTAMENTO DE OPERACIONES-COE</t>
  </si>
  <si>
    <t>ERDWIN ROBERT OLIVARES LUCIANO</t>
  </si>
  <si>
    <t>CONRADO BENJAMIN BERNARD LIRIANO</t>
  </si>
  <si>
    <t>SUPERVISOR (A)</t>
  </si>
  <si>
    <t>SULLMAN CAROLINA OLIVARES LANTIGUA</t>
  </si>
  <si>
    <t>SECRETARIA</t>
  </si>
  <si>
    <t>AGUSTINA CARVAJAL POLANCO</t>
  </si>
  <si>
    <t>ASESOR MEDICO</t>
  </si>
  <si>
    <t>SECCION DE CAPACITACION EXTERNA PARA EMERGENCIAS-COE</t>
  </si>
  <si>
    <t>RANDOLFO JOSE PEREZ ESPINO</t>
  </si>
  <si>
    <t>MONITOR</t>
  </si>
  <si>
    <t>LUIS DAVID CRUZ RODRIGUEZ</t>
  </si>
  <si>
    <t>JUAN SAMUEL CHACON CEBALLOS</t>
  </si>
  <si>
    <t>AUXILIAR DE CAPACITACION</t>
  </si>
  <si>
    <t>MIGUEL ANTONIO TAVERAS SEVERINO</t>
  </si>
  <si>
    <t>INSTRUCTOR (A)</t>
  </si>
  <si>
    <t>DEPARTAMENTO ADMINISTRATIVO FINANCIERO-COE</t>
  </si>
  <si>
    <t>FERNANDO MANUEL FELIZ</t>
  </si>
  <si>
    <t>ENCARGADO ALMACEN</t>
  </si>
  <si>
    <t>ALEXAIRA R. PIMENTEL MEJIA</t>
  </si>
  <si>
    <t>SECRETARIA I</t>
  </si>
  <si>
    <t>WILLIAM ALEJANDRO SUAZO CASTILLO</t>
  </si>
  <si>
    <t>AUXILIAR ADMINISTRATIVO (A)</t>
  </si>
  <si>
    <t>BRYAM MARIANO MEJIA GIL</t>
  </si>
  <si>
    <t>FRANCIA GUILLERMINA BRITO CASTILLO</t>
  </si>
  <si>
    <t>RECEPCIONISTA</t>
  </si>
  <si>
    <t>CORNELIO PEREZ PEREZ</t>
  </si>
  <si>
    <t>ANALISTA PRESUPUESTO</t>
  </si>
  <si>
    <t>FRANCINA ALTAGRACIA PEREZ JEREZ</t>
  </si>
  <si>
    <t>SAMBIA ZUNILDA FELIZ FELIZ</t>
  </si>
  <si>
    <t>AUXILIAR ALMACEN Y SUMINISTRO</t>
  </si>
  <si>
    <t>ERIK ANTONIO FELIZ FELIZ</t>
  </si>
  <si>
    <t>ENC. DPTO. ADMINISTRATIVO Y F</t>
  </si>
  <si>
    <t>LUCIA MARIA MANCEBO MOTA</t>
  </si>
  <si>
    <t>AUXILIAR DEL DEPTO ADMINISTRA</t>
  </si>
  <si>
    <t>SECCION DE TRANSPORTE-COE</t>
  </si>
  <si>
    <t>JOSE MICHAEL ARIAS LORA</t>
  </si>
  <si>
    <t>AUXILIAR TRANSPORTACION</t>
  </si>
  <si>
    <t>RAFAEL AUGUSTO REYES MEJIA</t>
  </si>
  <si>
    <t>CHOFER</t>
  </si>
  <si>
    <t>JOSE ANTONIO MUÑOZ MORONTA</t>
  </si>
  <si>
    <t>JOSE ANTONIO PEÑA CASTELLANO</t>
  </si>
  <si>
    <t>MECANICO</t>
  </si>
  <si>
    <t>ANDRES AUSBERTO MARTINEZ SEGURA</t>
  </si>
  <si>
    <t>SECCION DE SERVICIOS GENERALES-COE</t>
  </si>
  <si>
    <t>STEPHANY A. PAULINO ROSARIO</t>
  </si>
  <si>
    <t>CONSERJE</t>
  </si>
  <si>
    <t>LIDIA PEREYRA GARCIA</t>
  </si>
  <si>
    <t>JHOELINA GONZALEZ VALDEZ</t>
  </si>
  <si>
    <t>AYUDANTE DE COCINA</t>
  </si>
  <si>
    <t>MARILANDA VALDEZ DE LA ROSA</t>
  </si>
  <si>
    <t>SERV.DOM.AREA COCINA</t>
  </si>
  <si>
    <t>RAFAEL RAMIREZ ZABALA</t>
  </si>
  <si>
    <t>ENCARGADO DE SERVICIOS GENERA</t>
  </si>
  <si>
    <t>RAMON ELIZANDO ANTONIO FONTANA SANT</t>
  </si>
  <si>
    <t>ELECTRICISTA  MANTENIM.</t>
  </si>
  <si>
    <t>ELADIO LAURENCIO MAGALLANES</t>
  </si>
  <si>
    <t>ASISTENTE SERVICIOS PERSONALE</t>
  </si>
  <si>
    <t>MANUEL DIONICIO LINARES</t>
  </si>
  <si>
    <t>PLOMERO SERVS GRALES</t>
  </si>
  <si>
    <t>JUANA ROSARIO SANCHEZ</t>
  </si>
  <si>
    <t>JOSELYN ESTHER POLANCO GIL</t>
  </si>
  <si>
    <t>MARIA ALTAGRACIA ROSARIO SANCHEZ</t>
  </si>
  <si>
    <t>MARIA VIRGEN VOLQUEZ FELIZ</t>
  </si>
  <si>
    <t>GLENNY ALTAGRACIA PAULINO MARTINEZ</t>
  </si>
  <si>
    <t>JOEL ELADIO LAURENCIO DE PAULA</t>
  </si>
  <si>
    <t>GREGORIO DE LA ROSA REYES</t>
  </si>
  <si>
    <t>PINTOR</t>
  </si>
  <si>
    <t>SECCION DE SEGURIDAD-COE</t>
  </si>
  <si>
    <t>DWAIGHT MIESES CABREJA</t>
  </si>
  <si>
    <t>ASISTENTE DE DIRECION GENERAL</t>
  </si>
  <si>
    <t>EDILBERTO GONZALEZ VILLALONA</t>
  </si>
  <si>
    <t>ASISTENTE DEL DIRECTOR</t>
  </si>
  <si>
    <t>SECCION DE COMPRAS Y CONTRATACIONES-COE</t>
  </si>
  <si>
    <t>VILMA MARIA BAEZ ALMONTE DE COLON</t>
  </si>
  <si>
    <t xml:space="preserve">Total por Programacion: </t>
  </si>
  <si>
    <t>ROSAURA CAROLINA CASADO ARIAS</t>
  </si>
  <si>
    <t>WINIFER CHANTAL HERRERA CUEVAS</t>
  </si>
  <si>
    <t>SOPORTE TECNICO INFORMATICO</t>
  </si>
  <si>
    <t>LEDA ESTHER ACEVEDO GONZALEZ</t>
  </si>
  <si>
    <t>MAYELIN CARALY FRANCISCO BRITO</t>
  </si>
  <si>
    <t>ENCARGADA DE RELACIONES PUBLICA</t>
  </si>
  <si>
    <t>NELSON ROBERTO SANTAMARIA MOREL</t>
  </si>
  <si>
    <t>CAMAROGRAFO</t>
  </si>
  <si>
    <t>JAYSSI RAJEL CAPELLAN JIMENEZ</t>
  </si>
  <si>
    <t>COORD. DE PRENSA</t>
  </si>
  <si>
    <t>LAURA DESIREE REYES GARCIA</t>
  </si>
  <si>
    <t>LUIS ALBERTO VALERA BIDO</t>
  </si>
  <si>
    <t>ASESOR MESA DE INFRAESTRUCTUR</t>
  </si>
  <si>
    <t>RUBEN DARIO RODRIGUEZ</t>
  </si>
  <si>
    <t>RUTH YAJAHIRA PEÑA PASCUAL</t>
  </si>
  <si>
    <t>SERGIO CIPOLLA</t>
  </si>
  <si>
    <t>DIONICIO ANTONIO DE LOS SANTOS AVAL</t>
  </si>
  <si>
    <t>JUAN FRANCISCO POLANCO VALDEZ</t>
  </si>
  <si>
    <t>TEODORO ORAN SOSA</t>
  </si>
  <si>
    <t>DIVISION DE COORDINACION SECTORIAL-COE</t>
  </si>
  <si>
    <t>JUAN MANOLIO FERNANDEZ ROSARIO</t>
  </si>
  <si>
    <t>COORDINADOR MESA DE INFRAESTR</t>
  </si>
  <si>
    <t>YELIZA MERCEDES GONZALEZ MARTINEZ</t>
  </si>
  <si>
    <t>CARMEN FABIAN VENTURA</t>
  </si>
  <si>
    <t>CAROLINE MARIE ELLENBOGEN MENICUCCI</t>
  </si>
  <si>
    <t>TECNICO CONTROL DE BIENES</t>
  </si>
  <si>
    <t>FRANCISCO ANTONIO LORA TAVERAS</t>
  </si>
  <si>
    <t>JOSE MANUEL SANTOS FLORENCIO</t>
  </si>
  <si>
    <t>BASILIO ANTONIO PERALTA MUÑOZ</t>
  </si>
  <si>
    <t>GIANCARLO GIL CALDERON</t>
  </si>
  <si>
    <t>ADONIS JOSE GIL TAPIA</t>
  </si>
  <si>
    <t>MARCOS ANTONIO MATEO VALERIO</t>
  </si>
  <si>
    <t>EDUVIRGEN AMADOR GONZALEZ</t>
  </si>
  <si>
    <t>NILCIA FAMILIA SANCHEZ</t>
  </si>
  <si>
    <t>DAMARIS SOLIS ENCARNACION</t>
  </si>
  <si>
    <t>MIGUEL ANTONIO MENDEZ MORILLO</t>
  </si>
  <si>
    <t>CAMARERO</t>
  </si>
  <si>
    <t>CEFERINO MARIA MATEO</t>
  </si>
  <si>
    <t>WANDA MADALY CALDERON MARTINEZ</t>
  </si>
  <si>
    <t>TECNICO EN COMPRAS Y CONTRATA</t>
  </si>
  <si>
    <t>SECCION DE CONTABILIDAD-COE</t>
  </si>
  <si>
    <t>VICTOR JOSE SUERO NOBOA</t>
  </si>
  <si>
    <t>TECNICO CONTABILIDAD</t>
  </si>
  <si>
    <t>ASIA ARAILDA HERNANDEZ CRUZ</t>
  </si>
  <si>
    <t>PABLO CASIMIRO MATEO SANTOS</t>
  </si>
  <si>
    <t>MEDICO</t>
  </si>
  <si>
    <t>JOSE MIGUEL CONCEPCION DELGADO</t>
  </si>
  <si>
    <t>ALDO GIUSEPPE D ALESSANDRO RODRIGUE</t>
  </si>
  <si>
    <t>FOTOGRAFO DEPTO. REL. PUB.</t>
  </si>
  <si>
    <t>CAROLIN MARLENNY TORRES RODRIGUEZ</t>
  </si>
  <si>
    <t>GESTOR DE PROTOCOLO</t>
  </si>
  <si>
    <t>WILLIAM JOSE MARTIN SUAZO</t>
  </si>
  <si>
    <t>BERENICE GERMAN SIERRA</t>
  </si>
  <si>
    <t>ASISTENTE DE CAPACITACION</t>
  </si>
  <si>
    <t>ENC. DPTO. ADMINISTRATIVO Y FINANCIERO</t>
  </si>
  <si>
    <t>MARTINA MALDONADO PEREZ</t>
  </si>
  <si>
    <t>FELIX DE OLEO SOLIS</t>
  </si>
  <si>
    <t>ENCARGADO DE TRANSPORTACION</t>
  </si>
  <si>
    <t>ASISTENTE DIRECTOR</t>
  </si>
  <si>
    <t>GEURIS CONFESOR ROSARIO MATOS</t>
  </si>
  <si>
    <t>SEGURIDAD</t>
  </si>
  <si>
    <t>ANDRES AMADOR GARCIA</t>
  </si>
  <si>
    <t>WALQUIN JOSE FELIZ</t>
  </si>
  <si>
    <t>LUIS MARIA JOSE CUEVAS</t>
  </si>
  <si>
    <t>RAMON IVAN GUZMAN REYES</t>
  </si>
  <si>
    <t>FELIX ALBERTO ASTACIO BERROA</t>
  </si>
  <si>
    <t>JOSE DANIEL PUJOLS MEJIA</t>
  </si>
  <si>
    <t>NEY FERRERAS MEDINA</t>
  </si>
  <si>
    <t>JOSE FRANCISCO MONTILLA PEREZ</t>
  </si>
  <si>
    <t>ANELIS CASANOVA MONTERO</t>
  </si>
  <si>
    <t>ESTEBAN MARIANO SANTOS PANIAGUA</t>
  </si>
  <si>
    <t>RICARDO RAUL DIAZ GARCIA</t>
  </si>
  <si>
    <t>VICTOR HUGO GARCIA GIL</t>
  </si>
  <si>
    <t>SANTO ARAUJO MENDEZ</t>
  </si>
  <si>
    <t>DAMIAN RODRIGUEZ RODRIGUEZ</t>
  </si>
  <si>
    <t>MAURO GARCIA CASANOVAS</t>
  </si>
  <si>
    <t>MIEMBRO DE SEGURIDAD</t>
  </si>
  <si>
    <t>MERCHID VICENTE LUCIANO</t>
  </si>
  <si>
    <t>ROBERT VINICIO FORTUNA ENCARNACION</t>
  </si>
  <si>
    <t>MARX ANIBAL LOPEZ SEPULVEDA</t>
  </si>
  <si>
    <t>MANUEL ANTONIO CASTILLO FELIZ</t>
  </si>
  <si>
    <t>WILFREDO SUERO JIMENEZ</t>
  </si>
  <si>
    <t>JUAN LUIS GARCIA GIL</t>
  </si>
  <si>
    <t>JOSE LUIS MEJIA ACEVEDO</t>
  </si>
  <si>
    <t>RAIBER ESTERLIN PEREZ HEREDIA</t>
  </si>
  <si>
    <t>JOHAN ALBERTO ROMAN GUZMAN</t>
  </si>
  <si>
    <t>ADOLFO NATHAWEL PEREZ MONTERO</t>
  </si>
  <si>
    <t>CARLOS ANDRES GUZMAN BAEZ</t>
  </si>
  <si>
    <t>RAMON ARIDIO VICIOSO RODRIGUEZ</t>
  </si>
  <si>
    <t>AURELIO ELIAS RAMIREZ ABREU</t>
  </si>
  <si>
    <t>SIMON FRIAS VENTURA</t>
  </si>
  <si>
    <t>CARLOS ENRIQUE OLIVAREZ UREÑA</t>
  </si>
  <si>
    <t>Genero</t>
  </si>
  <si>
    <t>Departamento</t>
  </si>
  <si>
    <t>Estatus</t>
  </si>
  <si>
    <t>Funcion</t>
  </si>
  <si>
    <t>MASCULINO</t>
  </si>
  <si>
    <t>DIRECCION GENERAL</t>
  </si>
  <si>
    <t>LIBRE NOM. Y REMOCIÓN</t>
  </si>
  <si>
    <t>CARGO DE CONFIANZA</t>
  </si>
  <si>
    <t>FEMENINO</t>
  </si>
  <si>
    <t>FIJO</t>
  </si>
  <si>
    <t>SECCION TELECOMUNICACIONES</t>
  </si>
  <si>
    <t>DIVISION DE TECNOLOGIAS DE LA INFOR. Y COMUNICACION-COE</t>
  </si>
  <si>
    <t>ESTATUS SIMPLIFICADO</t>
  </si>
  <si>
    <t>CARRERA ADMINISTRATIVA</t>
  </si>
  <si>
    <t>ENCARGADO DE SECCION DE COMPRAS</t>
  </si>
  <si>
    <t>DIVISION JURIDICA</t>
  </si>
  <si>
    <t>GENERO</t>
  </si>
  <si>
    <t xml:space="preserve">DEPARTAMENTO </t>
  </si>
  <si>
    <t xml:space="preserve">ESTATUS </t>
  </si>
  <si>
    <t>FUNCION</t>
  </si>
  <si>
    <t>TOTAL GENERAL</t>
  </si>
  <si>
    <t>DEPARTAMENTO</t>
  </si>
  <si>
    <t>ESTATUS</t>
  </si>
  <si>
    <t>SECCION DDE CAPACITACION EXTERNA PARA EMERGENCIAS-COE</t>
  </si>
  <si>
    <t>DEPARTAMENTO ADIMINITRATIVO FINANCIERO-COE</t>
  </si>
  <si>
    <t>SECCION TRANSPORTE-COE</t>
  </si>
  <si>
    <t>SECCION SEGURIDAD-COE</t>
  </si>
  <si>
    <t>CONFIANZA</t>
  </si>
  <si>
    <t>VIGILANCIA</t>
  </si>
  <si>
    <t>NOMINA PERSONAL FIJO CORRESPONDIENTE AL MES DE  AGOSTO 2021</t>
  </si>
  <si>
    <t>NOMINA PERSONAL CONTRATADO CORRESPONDIENTE AL MES DE  AGOSTO 2021</t>
  </si>
  <si>
    <t>NOMINA PERSONAL VIGILANCIA CORRESPONDIENTE AL MES DE  AGOSTO 2021</t>
  </si>
  <si>
    <t>TEMPORAL</t>
  </si>
  <si>
    <t>Elaborado por: Licda. Vilma Báez</t>
  </si>
  <si>
    <t>Aprobado por: Lic. Bienvenido E. Rodriguez</t>
  </si>
  <si>
    <t>Encargada de la seccion de Nomina</t>
  </si>
  <si>
    <t>Encargado de la Division de RRHH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</si>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</sst>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4">
    <xf numFmtId="0" fontId="0" fillId="0" borderId="0" xfId="0"/>
    <xf numFmtId="4" fontId="0" fillId="0" borderId="0" xfId="0" applyNumberFormat="1"/>
    <xf numFmtId="0" fontId="0" fillId="0" borderId="10" xfId="0" applyBorder="1"/>
    <xf numFmtId="4" fontId="0" fillId="0" borderId="10" xfId="0" applyNumberFormat="1" applyBorder="1"/>
    <xf numFmtId="2" fontId="0" fillId="0" borderId="10" xfId="0" applyNumberFormat="1" applyBorder="1"/>
    <xf numFmtId="0" fontId="0" fillId="0" borderId="10" xfId="0" applyNumberFormat="1" applyBorder="1"/>
    <xf numFmtId="0" fontId="0" fillId="33" borderId="0" xfId="0" applyFill="1"/>
    <xf numFmtId="0" fontId="0" fillId="34" borderId="10" xfId="0" applyFill="1" applyBorder="1"/>
    <xf numFmtId="4" fontId="0" fillId="34" borderId="10" xfId="0" applyNumberFormat="1" applyFill="1" applyBorder="1"/>
    <xf numFmtId="0" fontId="0" fillId="34" borderId="0" xfId="0" applyFill="1"/>
    <xf numFmtId="0" fontId="16" fillId="34" borderId="10" xfId="0" applyFont="1" applyFill="1" applyBorder="1"/>
    <xf numFmtId="0" fontId="16" fillId="0" borderId="0" xfId="0" applyFont="1"/>
    <xf numFmtId="0" fontId="0" fillId="34" borderId="10" xfId="0" applyFont="1" applyFill="1" applyBorder="1"/>
    <xf numFmtId="4" fontId="0" fillId="34" borderId="10" xfId="0" applyNumberFormat="1" applyFont="1" applyFill="1" applyBorder="1"/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57150</xdr:colOff>
      <xdr:row>0</xdr:row>
      <xdr:rowOff>0</xdr:rowOff>
    </xdr:from>
    <xdr:to>
      <xdr:col>3</xdr:col>
      <xdr:colOff>2257425</xdr:colOff>
      <xdr:row>9</xdr:row>
      <xdr:rowOff>85725</xdr:rowOff>
    </xdr:to>
    <xdr:pic>
      <xdr:nvPicPr>
        <xdr:cNvPr id="3" name="2 Imagen" descr="logo-coe-nuevo 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181850" y="0"/>
          <a:ext cx="2200275" cy="18002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1285875</xdr:colOff>
      <xdr:row>0</xdr:row>
      <xdr:rowOff>57150</xdr:rowOff>
    </xdr:from>
    <xdr:to>
      <xdr:col>2</xdr:col>
      <xdr:colOff>3324225</xdr:colOff>
      <xdr:row>6</xdr:row>
      <xdr:rowOff>19049</xdr:rowOff>
    </xdr:to>
    <xdr:pic>
      <xdr:nvPicPr>
        <xdr:cNvPr id="3" name="2 Imagen" descr="logo-coe-nuevo 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429375" y="57150"/>
          <a:ext cx="2038350" cy="110489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2333624</xdr:colOff>
      <xdr:row>0</xdr:row>
      <xdr:rowOff>9526</xdr:rowOff>
    </xdr:from>
    <xdr:to>
      <xdr:col>7</xdr:col>
      <xdr:colOff>714374</xdr:colOff>
      <xdr:row>5</xdr:row>
      <xdr:rowOff>161925</xdr:rowOff>
    </xdr:to>
    <xdr:pic>
      <xdr:nvPicPr>
        <xdr:cNvPr id="2" name="1 Imagen" descr="logo-coe-nuevo 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48299" y="9526"/>
          <a:ext cx="2333625" cy="11048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1:N64"/>
  <sheetViews>
    <sheetView tabSelected="1" topLeftCell="A43" workbookViewId="0">
      <selection activeCell="B73" sqref="B73"/>
    </sheetView>
  </sheetViews>
  <sheetFormatPr baseColWidth="10" defaultRowHeight="15" x14ac:dyDescent="0.25"/>
  <cols>
    <col min="2" max="2" width="37.85546875" customWidth="1"/>
    <col min="3" max="3" width="57.5703125" bestFit="1" customWidth="1"/>
    <col min="4" max="4" width="37.85546875" customWidth="1"/>
    <col min="5" max="5" width="40.5703125" bestFit="1" customWidth="1"/>
  </cols>
  <sheetData>
    <row r="11" spans="1:14" x14ac:dyDescent="0.25">
      <c r="D11" s="11" t="s">
        <v>246</v>
      </c>
    </row>
    <row r="12" spans="1:14" s="9" customFormat="1" x14ac:dyDescent="0.25">
      <c r="A12" s="10" t="s">
        <v>252</v>
      </c>
      <c r="B12" s="10" t="s">
        <v>0</v>
      </c>
      <c r="C12" s="10" t="s">
        <v>236</v>
      </c>
      <c r="D12" s="10" t="s">
        <v>237</v>
      </c>
      <c r="E12" s="10" t="s">
        <v>234</v>
      </c>
      <c r="F12" s="10" t="s">
        <v>1</v>
      </c>
      <c r="G12" s="10" t="s">
        <v>2</v>
      </c>
      <c r="H12" s="10" t="s">
        <v>3</v>
      </c>
      <c r="I12" s="10" t="s">
        <v>4</v>
      </c>
      <c r="J12" s="10" t="s">
        <v>5</v>
      </c>
      <c r="K12" s="10" t="s">
        <v>6</v>
      </c>
      <c r="L12" s="10" t="s">
        <v>7</v>
      </c>
      <c r="M12" s="10" t="s">
        <v>8</v>
      </c>
      <c r="N12" s="10" t="s">
        <v>9</v>
      </c>
    </row>
    <row r="13" spans="1:14" x14ac:dyDescent="0.25">
      <c r="A13" s="2" t="s">
        <v>219</v>
      </c>
      <c r="B13" s="2" t="s">
        <v>167</v>
      </c>
      <c r="C13" s="2" t="s">
        <v>220</v>
      </c>
      <c r="D13" s="2" t="s">
        <v>243</v>
      </c>
      <c r="E13" s="2" t="s">
        <v>168</v>
      </c>
      <c r="F13" s="3">
        <v>80000</v>
      </c>
      <c r="G13" s="2">
        <v>0</v>
      </c>
      <c r="H13" s="3">
        <v>80000</v>
      </c>
      <c r="I13" s="2">
        <v>0</v>
      </c>
      <c r="J13" s="3">
        <v>8582.8700000000008</v>
      </c>
      <c r="K13" s="2">
        <v>0</v>
      </c>
      <c r="L13" s="2">
        <v>0</v>
      </c>
      <c r="M13" s="3">
        <v>8582.8700000000008</v>
      </c>
      <c r="N13" s="3">
        <v>71417.13</v>
      </c>
    </row>
    <row r="14" spans="1:14" x14ac:dyDescent="0.25">
      <c r="A14" s="2" t="s">
        <v>219</v>
      </c>
      <c r="B14" s="2" t="s">
        <v>14</v>
      </c>
      <c r="C14" s="2" t="s">
        <v>220</v>
      </c>
      <c r="D14" s="2" t="s">
        <v>242</v>
      </c>
      <c r="E14" s="2" t="s">
        <v>15</v>
      </c>
      <c r="F14" s="3">
        <v>55000</v>
      </c>
      <c r="G14" s="2">
        <v>0</v>
      </c>
      <c r="H14" s="3">
        <v>55000</v>
      </c>
      <c r="I14" s="2">
        <v>0</v>
      </c>
      <c r="J14" s="3">
        <v>3195.88</v>
      </c>
      <c r="K14" s="2">
        <v>0</v>
      </c>
      <c r="L14" s="2">
        <v>0</v>
      </c>
      <c r="M14" s="3">
        <v>3195.88</v>
      </c>
      <c r="N14" s="3">
        <v>51804.12</v>
      </c>
    </row>
    <row r="15" spans="1:14" x14ac:dyDescent="0.25">
      <c r="A15" s="2" t="s">
        <v>219</v>
      </c>
      <c r="B15" s="2" t="s">
        <v>19</v>
      </c>
      <c r="C15" s="2" t="s">
        <v>16</v>
      </c>
      <c r="D15" s="2" t="s">
        <v>243</v>
      </c>
      <c r="E15" s="2" t="s">
        <v>20</v>
      </c>
      <c r="F15" s="3">
        <v>45000</v>
      </c>
      <c r="G15" s="2">
        <v>0</v>
      </c>
      <c r="H15" s="3">
        <v>45000</v>
      </c>
      <c r="I15" s="2">
        <v>0</v>
      </c>
      <c r="J15" s="3">
        <v>1547.25</v>
      </c>
      <c r="K15" s="2">
        <v>0</v>
      </c>
      <c r="L15" s="2">
        <v>0</v>
      </c>
      <c r="M15" s="3">
        <v>1547.25</v>
      </c>
      <c r="N15" s="3">
        <v>43452.75</v>
      </c>
    </row>
    <row r="16" spans="1:14" x14ac:dyDescent="0.25">
      <c r="A16" s="2" t="s">
        <v>219</v>
      </c>
      <c r="B16" s="2" t="s">
        <v>169</v>
      </c>
      <c r="C16" s="2" t="s">
        <v>27</v>
      </c>
      <c r="D16" s="2" t="s">
        <v>243</v>
      </c>
      <c r="E16" s="2" t="s">
        <v>29</v>
      </c>
      <c r="F16" s="3">
        <v>12500</v>
      </c>
      <c r="G16" s="2">
        <v>0</v>
      </c>
      <c r="H16" s="3">
        <v>12500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3">
        <v>12500</v>
      </c>
    </row>
    <row r="17" spans="1:14" x14ac:dyDescent="0.25">
      <c r="A17" s="2" t="s">
        <v>219</v>
      </c>
      <c r="B17" s="2" t="s">
        <v>170</v>
      </c>
      <c r="C17" s="2" t="s">
        <v>33</v>
      </c>
      <c r="D17" s="2" t="s">
        <v>243</v>
      </c>
      <c r="E17" s="2" t="s">
        <v>171</v>
      </c>
      <c r="F17" s="3">
        <v>30000</v>
      </c>
      <c r="G17" s="2">
        <v>0</v>
      </c>
      <c r="H17" s="3">
        <v>30000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3">
        <v>30000</v>
      </c>
    </row>
    <row r="18" spans="1:14" x14ac:dyDescent="0.25">
      <c r="A18" s="2" t="s">
        <v>219</v>
      </c>
      <c r="B18" s="2" t="s">
        <v>172</v>
      </c>
      <c r="C18" s="2" t="s">
        <v>33</v>
      </c>
      <c r="D18" s="2" t="s">
        <v>243</v>
      </c>
      <c r="E18" s="2" t="s">
        <v>173</v>
      </c>
      <c r="F18" s="3">
        <v>40000</v>
      </c>
      <c r="G18" s="2">
        <v>0</v>
      </c>
      <c r="H18" s="3">
        <v>40000</v>
      </c>
      <c r="I18" s="2">
        <v>0</v>
      </c>
      <c r="J18" s="2">
        <v>797.25</v>
      </c>
      <c r="K18" s="2">
        <v>0</v>
      </c>
      <c r="L18" s="2">
        <v>0</v>
      </c>
      <c r="M18" s="2">
        <v>797.25</v>
      </c>
      <c r="N18" s="3">
        <v>39202.75</v>
      </c>
    </row>
    <row r="19" spans="1:14" x14ac:dyDescent="0.25">
      <c r="A19" s="2" t="s">
        <v>219</v>
      </c>
      <c r="B19" s="2" t="s">
        <v>174</v>
      </c>
      <c r="C19" s="2" t="s">
        <v>47</v>
      </c>
      <c r="D19" s="2" t="s">
        <v>243</v>
      </c>
      <c r="E19" s="2" t="s">
        <v>168</v>
      </c>
      <c r="F19" s="3">
        <v>50000</v>
      </c>
      <c r="G19" s="2">
        <v>0</v>
      </c>
      <c r="H19" s="3">
        <v>50000</v>
      </c>
      <c r="I19" s="2">
        <v>0</v>
      </c>
      <c r="J19" s="3">
        <v>2297.25</v>
      </c>
      <c r="K19" s="2">
        <v>0</v>
      </c>
      <c r="L19" s="2">
        <v>0</v>
      </c>
      <c r="M19" s="3">
        <v>2297.25</v>
      </c>
      <c r="N19" s="3">
        <v>47702.75</v>
      </c>
    </row>
    <row r="20" spans="1:14" x14ac:dyDescent="0.25">
      <c r="A20" s="2" t="s">
        <v>223</v>
      </c>
      <c r="B20" s="2" t="s">
        <v>175</v>
      </c>
      <c r="C20" s="2" t="s">
        <v>238</v>
      </c>
      <c r="D20" s="2" t="s">
        <v>243</v>
      </c>
      <c r="E20" s="2" t="s">
        <v>176</v>
      </c>
      <c r="F20" s="3">
        <v>25000</v>
      </c>
      <c r="G20" s="2">
        <v>0</v>
      </c>
      <c r="H20" s="3">
        <v>25000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3">
        <v>25000</v>
      </c>
    </row>
    <row r="21" spans="1:14" x14ac:dyDescent="0.25">
      <c r="A21" s="2" t="s">
        <v>219</v>
      </c>
      <c r="B21" s="2" t="s">
        <v>64</v>
      </c>
      <c r="C21" s="2" t="s">
        <v>239</v>
      </c>
      <c r="D21" s="2" t="s">
        <v>243</v>
      </c>
      <c r="E21" s="2" t="s">
        <v>65</v>
      </c>
      <c r="F21" s="3">
        <v>48050</v>
      </c>
      <c r="G21" s="2">
        <v>0</v>
      </c>
      <c r="H21" s="3">
        <v>48050</v>
      </c>
      <c r="I21" s="2">
        <v>0</v>
      </c>
      <c r="J21" s="3">
        <v>2004.75</v>
      </c>
      <c r="K21" s="2">
        <v>0</v>
      </c>
      <c r="L21" s="2">
        <v>0</v>
      </c>
      <c r="M21" s="3">
        <v>2004.75</v>
      </c>
      <c r="N21" s="3">
        <v>46045.25</v>
      </c>
    </row>
    <row r="22" spans="1:14" x14ac:dyDescent="0.25">
      <c r="A22" s="2" t="s">
        <v>219</v>
      </c>
      <c r="B22" s="2" t="s">
        <v>73</v>
      </c>
      <c r="C22" s="2" t="s">
        <v>239</v>
      </c>
      <c r="D22" s="2" t="s">
        <v>243</v>
      </c>
      <c r="E22" s="2" t="s">
        <v>74</v>
      </c>
      <c r="F22" s="3">
        <v>33800</v>
      </c>
      <c r="G22" s="2">
        <v>0</v>
      </c>
      <c r="H22" s="3">
        <v>33800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3">
        <v>33800</v>
      </c>
    </row>
    <row r="23" spans="1:14" x14ac:dyDescent="0.25">
      <c r="A23" s="2" t="s">
        <v>219</v>
      </c>
      <c r="B23" s="2" t="s">
        <v>78</v>
      </c>
      <c r="C23" s="2" t="s">
        <v>239</v>
      </c>
      <c r="D23" s="2" t="s">
        <v>243</v>
      </c>
      <c r="E23" s="2" t="s">
        <v>177</v>
      </c>
      <c r="F23" s="3">
        <v>53050</v>
      </c>
      <c r="G23" s="2">
        <v>0</v>
      </c>
      <c r="H23" s="3">
        <v>53050</v>
      </c>
      <c r="I23" s="2">
        <v>0</v>
      </c>
      <c r="J23" s="3">
        <v>2805.88</v>
      </c>
      <c r="K23" s="2">
        <v>0</v>
      </c>
      <c r="L23" s="2">
        <v>0</v>
      </c>
      <c r="M23" s="3">
        <v>2805.88</v>
      </c>
      <c r="N23" s="3">
        <v>50244.12</v>
      </c>
    </row>
    <row r="24" spans="1:14" x14ac:dyDescent="0.25">
      <c r="A24" s="2" t="s">
        <v>223</v>
      </c>
      <c r="B24" s="2" t="s">
        <v>178</v>
      </c>
      <c r="C24" s="2" t="s">
        <v>239</v>
      </c>
      <c r="D24" s="2" t="s">
        <v>243</v>
      </c>
      <c r="E24" s="2" t="s">
        <v>72</v>
      </c>
      <c r="F24" s="3">
        <v>30000</v>
      </c>
      <c r="G24" s="2">
        <v>0</v>
      </c>
      <c r="H24" s="3">
        <v>30000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3">
        <v>30000</v>
      </c>
    </row>
    <row r="25" spans="1:14" x14ac:dyDescent="0.25">
      <c r="A25" s="2" t="s">
        <v>219</v>
      </c>
      <c r="B25" s="2" t="s">
        <v>179</v>
      </c>
      <c r="C25" s="2" t="s">
        <v>240</v>
      </c>
      <c r="D25" s="2" t="s">
        <v>243</v>
      </c>
      <c r="E25" s="2" t="s">
        <v>180</v>
      </c>
      <c r="F25" s="3">
        <v>64317.5</v>
      </c>
      <c r="G25" s="2">
        <v>0</v>
      </c>
      <c r="H25" s="3">
        <v>64317.5</v>
      </c>
      <c r="I25" s="2">
        <v>0</v>
      </c>
      <c r="J25" s="3">
        <v>5059.38</v>
      </c>
      <c r="K25" s="2">
        <v>0</v>
      </c>
      <c r="L25" s="2">
        <v>0</v>
      </c>
      <c r="M25" s="3">
        <v>5059.38</v>
      </c>
      <c r="N25" s="3">
        <v>59258.12</v>
      </c>
    </row>
    <row r="26" spans="1:14" x14ac:dyDescent="0.25">
      <c r="A26" s="2" t="s">
        <v>219</v>
      </c>
      <c r="B26" s="2" t="s">
        <v>116</v>
      </c>
      <c r="C26" s="2" t="s">
        <v>241</v>
      </c>
      <c r="D26" s="2" t="s">
        <v>242</v>
      </c>
      <c r="E26" s="2" t="s">
        <v>181</v>
      </c>
      <c r="F26" s="3">
        <v>16117.5</v>
      </c>
      <c r="G26" s="2">
        <v>0</v>
      </c>
      <c r="H26" s="3">
        <v>16117.5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3">
        <v>16117.5</v>
      </c>
    </row>
    <row r="27" spans="1:14" x14ac:dyDescent="0.25">
      <c r="A27" s="2" t="s">
        <v>219</v>
      </c>
      <c r="B27" s="2" t="s">
        <v>118</v>
      </c>
      <c r="C27" s="2" t="s">
        <v>241</v>
      </c>
      <c r="D27" s="2" t="s">
        <v>242</v>
      </c>
      <c r="E27" s="2" t="s">
        <v>119</v>
      </c>
      <c r="F27" s="3">
        <v>65117.5</v>
      </c>
      <c r="G27" s="2">
        <v>0</v>
      </c>
      <c r="H27" s="3">
        <v>65117.5</v>
      </c>
      <c r="I27" s="2">
        <v>0</v>
      </c>
      <c r="J27" s="3">
        <v>5219.38</v>
      </c>
      <c r="K27" s="2">
        <v>0</v>
      </c>
      <c r="L27" s="2">
        <v>0</v>
      </c>
      <c r="M27" s="3">
        <v>5219.38</v>
      </c>
      <c r="N27" s="3">
        <v>59898.12</v>
      </c>
    </row>
    <row r="28" spans="1:14" x14ac:dyDescent="0.25">
      <c r="A28" s="2" t="s">
        <v>219</v>
      </c>
      <c r="B28" s="2" t="s">
        <v>182</v>
      </c>
      <c r="C28" s="2" t="s">
        <v>241</v>
      </c>
      <c r="D28" s="2" t="s">
        <v>243</v>
      </c>
      <c r="E28" s="2" t="s">
        <v>183</v>
      </c>
      <c r="F28" s="3">
        <v>20117.5</v>
      </c>
      <c r="G28" s="2">
        <v>0</v>
      </c>
      <c r="H28" s="3">
        <v>20117.5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3">
        <v>20117.5</v>
      </c>
    </row>
    <row r="29" spans="1:14" x14ac:dyDescent="0.25">
      <c r="A29" s="2" t="s">
        <v>219</v>
      </c>
      <c r="B29" s="2" t="s">
        <v>184</v>
      </c>
      <c r="C29" s="2" t="s">
        <v>241</v>
      </c>
      <c r="D29" s="2" t="s">
        <v>243</v>
      </c>
      <c r="E29" s="2" t="s">
        <v>183</v>
      </c>
      <c r="F29" s="3">
        <v>20000</v>
      </c>
      <c r="G29" s="2">
        <v>0</v>
      </c>
      <c r="H29" s="3">
        <v>20000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3">
        <v>20000</v>
      </c>
    </row>
    <row r="30" spans="1:14" x14ac:dyDescent="0.25">
      <c r="A30" s="2" t="s">
        <v>219</v>
      </c>
      <c r="B30" s="2" t="s">
        <v>185</v>
      </c>
      <c r="C30" s="2" t="s">
        <v>241</v>
      </c>
      <c r="D30" s="2" t="s">
        <v>243</v>
      </c>
      <c r="E30" s="2" t="s">
        <v>183</v>
      </c>
      <c r="F30" s="3">
        <v>19500</v>
      </c>
      <c r="G30" s="2">
        <v>0</v>
      </c>
      <c r="H30" s="3">
        <v>19500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3">
        <v>19500</v>
      </c>
    </row>
    <row r="31" spans="1:14" x14ac:dyDescent="0.25">
      <c r="A31" s="2" t="s">
        <v>219</v>
      </c>
      <c r="B31" s="2" t="s">
        <v>186</v>
      </c>
      <c r="C31" s="2" t="s">
        <v>241</v>
      </c>
      <c r="D31" s="2" t="s">
        <v>243</v>
      </c>
      <c r="E31" s="2" t="s">
        <v>183</v>
      </c>
      <c r="F31" s="3">
        <v>24117.5</v>
      </c>
      <c r="G31" s="2">
        <v>0</v>
      </c>
      <c r="H31" s="3">
        <v>24117.5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3">
        <v>24117.5</v>
      </c>
    </row>
    <row r="32" spans="1:14" x14ac:dyDescent="0.25">
      <c r="A32" s="2" t="s">
        <v>219</v>
      </c>
      <c r="B32" s="2" t="s">
        <v>187</v>
      </c>
      <c r="C32" s="2" t="s">
        <v>241</v>
      </c>
      <c r="D32" s="2" t="s">
        <v>243</v>
      </c>
      <c r="E32" s="2" t="s">
        <v>183</v>
      </c>
      <c r="F32" s="3">
        <v>20117.5</v>
      </c>
      <c r="G32" s="2">
        <v>0</v>
      </c>
      <c r="H32" s="3">
        <v>20117.5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3">
        <v>20117.5</v>
      </c>
    </row>
    <row r="33" spans="1:14" x14ac:dyDescent="0.25">
      <c r="A33" s="2" t="s">
        <v>219</v>
      </c>
      <c r="B33" s="2" t="s">
        <v>188</v>
      </c>
      <c r="C33" s="2" t="s">
        <v>241</v>
      </c>
      <c r="D33" s="2" t="s">
        <v>243</v>
      </c>
      <c r="E33" s="2" t="s">
        <v>183</v>
      </c>
      <c r="F33" s="3">
        <v>20900</v>
      </c>
      <c r="G33" s="2">
        <v>0</v>
      </c>
      <c r="H33" s="3">
        <v>20900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3">
        <v>20900</v>
      </c>
    </row>
    <row r="34" spans="1:14" x14ac:dyDescent="0.25">
      <c r="A34" s="2" t="s">
        <v>219</v>
      </c>
      <c r="B34" s="2" t="s">
        <v>189</v>
      </c>
      <c r="C34" s="2" t="s">
        <v>241</v>
      </c>
      <c r="D34" s="2" t="s">
        <v>243</v>
      </c>
      <c r="E34" s="2" t="s">
        <v>183</v>
      </c>
      <c r="F34" s="3">
        <v>15000</v>
      </c>
      <c r="G34" s="2">
        <v>0</v>
      </c>
      <c r="H34" s="3">
        <v>15000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3">
        <v>15000</v>
      </c>
    </row>
    <row r="35" spans="1:14" x14ac:dyDescent="0.25">
      <c r="A35" s="2" t="s">
        <v>219</v>
      </c>
      <c r="B35" s="2" t="s">
        <v>190</v>
      </c>
      <c r="C35" s="2" t="s">
        <v>241</v>
      </c>
      <c r="D35" s="2" t="s">
        <v>243</v>
      </c>
      <c r="E35" s="2" t="s">
        <v>183</v>
      </c>
      <c r="F35" s="3">
        <v>24000</v>
      </c>
      <c r="G35" s="2">
        <v>0</v>
      </c>
      <c r="H35" s="3">
        <v>24000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3">
        <v>24000</v>
      </c>
    </row>
    <row r="36" spans="1:14" x14ac:dyDescent="0.25">
      <c r="A36" s="2" t="s">
        <v>219</v>
      </c>
      <c r="B36" s="2" t="s">
        <v>191</v>
      </c>
      <c r="C36" s="2" t="s">
        <v>241</v>
      </c>
      <c r="D36" s="2" t="s">
        <v>243</v>
      </c>
      <c r="E36" s="2" t="s">
        <v>183</v>
      </c>
      <c r="F36" s="3">
        <v>20000</v>
      </c>
      <c r="G36" s="2">
        <v>0</v>
      </c>
      <c r="H36" s="3">
        <v>20000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3">
        <v>20000</v>
      </c>
    </row>
    <row r="37" spans="1:14" x14ac:dyDescent="0.25">
      <c r="A37" s="2" t="s">
        <v>219</v>
      </c>
      <c r="B37" s="2" t="s">
        <v>192</v>
      </c>
      <c r="C37" s="2" t="s">
        <v>241</v>
      </c>
      <c r="D37" s="2" t="s">
        <v>243</v>
      </c>
      <c r="E37" s="2" t="s">
        <v>183</v>
      </c>
      <c r="F37" s="3">
        <v>19200</v>
      </c>
      <c r="G37" s="2">
        <v>0</v>
      </c>
      <c r="H37" s="3">
        <v>19200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3">
        <v>19200</v>
      </c>
    </row>
    <row r="38" spans="1:14" x14ac:dyDescent="0.25">
      <c r="A38" s="2" t="s">
        <v>219</v>
      </c>
      <c r="B38" s="2" t="s">
        <v>193</v>
      </c>
      <c r="C38" s="2" t="s">
        <v>241</v>
      </c>
      <c r="D38" s="2" t="s">
        <v>243</v>
      </c>
      <c r="E38" s="2" t="s">
        <v>183</v>
      </c>
      <c r="F38" s="3">
        <v>20117.5</v>
      </c>
      <c r="G38" s="2">
        <v>0</v>
      </c>
      <c r="H38" s="3">
        <v>20117.5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3">
        <v>20117.5</v>
      </c>
    </row>
    <row r="39" spans="1:14" x14ac:dyDescent="0.25">
      <c r="A39" s="2" t="s">
        <v>219</v>
      </c>
      <c r="B39" s="2" t="s">
        <v>194</v>
      </c>
      <c r="C39" s="2" t="s">
        <v>241</v>
      </c>
      <c r="D39" s="2" t="s">
        <v>243</v>
      </c>
      <c r="E39" s="2" t="s">
        <v>183</v>
      </c>
      <c r="F39" s="3">
        <v>10000</v>
      </c>
      <c r="G39" s="2">
        <v>0</v>
      </c>
      <c r="H39" s="3">
        <v>10000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3">
        <v>10000</v>
      </c>
    </row>
    <row r="40" spans="1:14" x14ac:dyDescent="0.25">
      <c r="A40" s="2" t="s">
        <v>219</v>
      </c>
      <c r="B40" s="2" t="s">
        <v>195</v>
      </c>
      <c r="C40" s="2" t="s">
        <v>241</v>
      </c>
      <c r="D40" s="2" t="s">
        <v>243</v>
      </c>
      <c r="E40" s="2" t="s">
        <v>183</v>
      </c>
      <c r="F40" s="3">
        <v>10000</v>
      </c>
      <c r="G40" s="2">
        <v>0</v>
      </c>
      <c r="H40" s="3">
        <v>10000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3">
        <v>10000</v>
      </c>
    </row>
    <row r="41" spans="1:14" x14ac:dyDescent="0.25">
      <c r="A41" s="2" t="s">
        <v>219</v>
      </c>
      <c r="B41" s="2" t="s">
        <v>196</v>
      </c>
      <c r="C41" s="2" t="s">
        <v>241</v>
      </c>
      <c r="D41" s="2" t="s">
        <v>243</v>
      </c>
      <c r="E41" s="2" t="s">
        <v>183</v>
      </c>
      <c r="F41" s="3">
        <v>11000</v>
      </c>
      <c r="G41" s="2">
        <v>0</v>
      </c>
      <c r="H41" s="3">
        <v>11000</v>
      </c>
      <c r="I41" s="2">
        <v>0</v>
      </c>
      <c r="J41" s="2">
        <v>0</v>
      </c>
      <c r="K41" s="2">
        <v>0</v>
      </c>
      <c r="L41" s="2">
        <v>0</v>
      </c>
      <c r="M41" s="2">
        <v>0</v>
      </c>
      <c r="N41" s="3">
        <v>11000</v>
      </c>
    </row>
    <row r="42" spans="1:14" x14ac:dyDescent="0.25">
      <c r="A42" s="2" t="s">
        <v>219</v>
      </c>
      <c r="B42" s="2" t="s">
        <v>197</v>
      </c>
      <c r="C42" s="2" t="s">
        <v>241</v>
      </c>
      <c r="D42" s="2" t="s">
        <v>243</v>
      </c>
      <c r="E42" s="2" t="s">
        <v>183</v>
      </c>
      <c r="F42" s="3">
        <v>10000</v>
      </c>
      <c r="G42" s="2">
        <v>0</v>
      </c>
      <c r="H42" s="3">
        <v>10000</v>
      </c>
      <c r="I42" s="2">
        <v>0</v>
      </c>
      <c r="J42" s="2">
        <v>0</v>
      </c>
      <c r="K42" s="2">
        <v>0</v>
      </c>
      <c r="L42" s="2">
        <v>0</v>
      </c>
      <c r="M42" s="2">
        <v>0</v>
      </c>
      <c r="N42" s="3">
        <v>10000</v>
      </c>
    </row>
    <row r="43" spans="1:14" x14ac:dyDescent="0.25">
      <c r="A43" s="2" t="s">
        <v>219</v>
      </c>
      <c r="B43" s="2" t="s">
        <v>198</v>
      </c>
      <c r="C43" s="2" t="s">
        <v>241</v>
      </c>
      <c r="D43" s="2" t="s">
        <v>243</v>
      </c>
      <c r="E43" s="2" t="s">
        <v>199</v>
      </c>
      <c r="F43" s="3">
        <v>9750</v>
      </c>
      <c r="G43" s="2">
        <v>0</v>
      </c>
      <c r="H43" s="3">
        <v>9750</v>
      </c>
      <c r="I43" s="2">
        <v>0</v>
      </c>
      <c r="J43" s="2">
        <v>0</v>
      </c>
      <c r="K43" s="2">
        <v>0</v>
      </c>
      <c r="L43" s="2">
        <v>0</v>
      </c>
      <c r="M43" s="2">
        <v>0</v>
      </c>
      <c r="N43" s="3">
        <v>9750</v>
      </c>
    </row>
    <row r="44" spans="1:14" x14ac:dyDescent="0.25">
      <c r="A44" s="2" t="s">
        <v>219</v>
      </c>
      <c r="B44" s="2" t="s">
        <v>200</v>
      </c>
      <c r="C44" s="2" t="s">
        <v>241</v>
      </c>
      <c r="D44" s="2" t="s">
        <v>243</v>
      </c>
      <c r="E44" s="2" t="s">
        <v>183</v>
      </c>
      <c r="F44" s="3">
        <v>25000</v>
      </c>
      <c r="G44" s="2">
        <v>0</v>
      </c>
      <c r="H44" s="3">
        <v>25000</v>
      </c>
      <c r="I44" s="2">
        <v>0</v>
      </c>
      <c r="J44" s="2">
        <v>0</v>
      </c>
      <c r="K44" s="2">
        <v>0</v>
      </c>
      <c r="L44" s="2">
        <v>0</v>
      </c>
      <c r="M44" s="2">
        <v>0</v>
      </c>
      <c r="N44" s="3">
        <v>25000</v>
      </c>
    </row>
    <row r="45" spans="1:14" x14ac:dyDescent="0.25">
      <c r="A45" s="2" t="s">
        <v>219</v>
      </c>
      <c r="B45" s="2" t="s">
        <v>201</v>
      </c>
      <c r="C45" s="2" t="s">
        <v>241</v>
      </c>
      <c r="D45" s="2" t="s">
        <v>243</v>
      </c>
      <c r="E45" s="2" t="s">
        <v>183</v>
      </c>
      <c r="F45" s="3">
        <v>19000</v>
      </c>
      <c r="G45" s="2">
        <v>0</v>
      </c>
      <c r="H45" s="3">
        <v>19000</v>
      </c>
      <c r="I45" s="2">
        <v>0</v>
      </c>
      <c r="J45" s="2">
        <v>0</v>
      </c>
      <c r="K45" s="2">
        <v>0</v>
      </c>
      <c r="L45" s="2">
        <v>0</v>
      </c>
      <c r="M45" s="2">
        <v>0</v>
      </c>
      <c r="N45" s="3">
        <v>19000</v>
      </c>
    </row>
    <row r="46" spans="1:14" x14ac:dyDescent="0.25">
      <c r="A46" s="2" t="s">
        <v>219</v>
      </c>
      <c r="B46" s="2" t="s">
        <v>202</v>
      </c>
      <c r="C46" s="2" t="s">
        <v>241</v>
      </c>
      <c r="D46" s="2" t="s">
        <v>243</v>
      </c>
      <c r="E46" s="2" t="s">
        <v>183</v>
      </c>
      <c r="F46" s="3">
        <v>11000</v>
      </c>
      <c r="G46" s="2">
        <v>0</v>
      </c>
      <c r="H46" s="3">
        <v>11000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3">
        <v>11000</v>
      </c>
    </row>
    <row r="47" spans="1:14" x14ac:dyDescent="0.25">
      <c r="A47" s="2" t="s">
        <v>219</v>
      </c>
      <c r="B47" s="2" t="s">
        <v>203</v>
      </c>
      <c r="C47" s="2" t="s">
        <v>241</v>
      </c>
      <c r="D47" s="2" t="s">
        <v>243</v>
      </c>
      <c r="E47" s="2" t="s">
        <v>199</v>
      </c>
      <c r="F47" s="3">
        <v>15000</v>
      </c>
      <c r="G47" s="2">
        <v>0</v>
      </c>
      <c r="H47" s="3">
        <v>15000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3">
        <v>15000</v>
      </c>
    </row>
    <row r="48" spans="1:14" x14ac:dyDescent="0.25">
      <c r="A48" s="2" t="s">
        <v>219</v>
      </c>
      <c r="B48" s="2" t="s">
        <v>204</v>
      </c>
      <c r="C48" s="2" t="s">
        <v>241</v>
      </c>
      <c r="D48" s="2" t="s">
        <v>243</v>
      </c>
      <c r="E48" s="2" t="s">
        <v>183</v>
      </c>
      <c r="F48" s="3">
        <v>20000</v>
      </c>
      <c r="G48" s="2">
        <v>0</v>
      </c>
      <c r="H48" s="3">
        <v>20000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3">
        <v>20000</v>
      </c>
    </row>
    <row r="49" spans="1:14" x14ac:dyDescent="0.25">
      <c r="A49" s="2" t="s">
        <v>219</v>
      </c>
      <c r="B49" s="2" t="s">
        <v>205</v>
      </c>
      <c r="C49" s="2" t="s">
        <v>241</v>
      </c>
      <c r="D49" s="2" t="s">
        <v>243</v>
      </c>
      <c r="E49" s="2" t="s">
        <v>183</v>
      </c>
      <c r="F49" s="3">
        <v>30000</v>
      </c>
      <c r="G49" s="2">
        <v>0</v>
      </c>
      <c r="H49" s="3">
        <v>30000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3">
        <v>30000</v>
      </c>
    </row>
    <row r="50" spans="1:14" x14ac:dyDescent="0.25">
      <c r="A50" s="2" t="s">
        <v>219</v>
      </c>
      <c r="B50" s="2" t="s">
        <v>206</v>
      </c>
      <c r="C50" s="2" t="s">
        <v>241</v>
      </c>
      <c r="D50" s="2" t="s">
        <v>243</v>
      </c>
      <c r="E50" s="2" t="s">
        <v>183</v>
      </c>
      <c r="F50" s="3">
        <v>10000</v>
      </c>
      <c r="G50" s="2">
        <v>0</v>
      </c>
      <c r="H50" s="3">
        <v>10000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3">
        <v>10000</v>
      </c>
    </row>
    <row r="51" spans="1:14" x14ac:dyDescent="0.25">
      <c r="A51" s="2" t="s">
        <v>219</v>
      </c>
      <c r="B51" s="2" t="s">
        <v>207</v>
      </c>
      <c r="C51" s="2" t="s">
        <v>241</v>
      </c>
      <c r="D51" s="2" t="s">
        <v>243</v>
      </c>
      <c r="E51" s="2" t="s">
        <v>183</v>
      </c>
      <c r="F51" s="3">
        <v>15000</v>
      </c>
      <c r="G51" s="2">
        <v>0</v>
      </c>
      <c r="H51" s="3">
        <v>15000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3">
        <v>15000</v>
      </c>
    </row>
    <row r="52" spans="1:14" x14ac:dyDescent="0.25">
      <c r="A52" s="2" t="s">
        <v>219</v>
      </c>
      <c r="B52" s="2" t="s">
        <v>208</v>
      </c>
      <c r="C52" s="2" t="s">
        <v>241</v>
      </c>
      <c r="D52" s="2" t="s">
        <v>243</v>
      </c>
      <c r="E52" s="2" t="s">
        <v>183</v>
      </c>
      <c r="F52" s="3">
        <v>10000</v>
      </c>
      <c r="G52" s="2">
        <v>0</v>
      </c>
      <c r="H52" s="3">
        <v>10000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3">
        <v>10000</v>
      </c>
    </row>
    <row r="53" spans="1:14" x14ac:dyDescent="0.25">
      <c r="A53" s="2" t="s">
        <v>219</v>
      </c>
      <c r="B53" s="2" t="s">
        <v>209</v>
      </c>
      <c r="C53" s="2" t="s">
        <v>241</v>
      </c>
      <c r="D53" s="2" t="s">
        <v>243</v>
      </c>
      <c r="E53" s="2" t="s">
        <v>183</v>
      </c>
      <c r="F53" s="3">
        <v>30000</v>
      </c>
      <c r="G53" s="2">
        <v>0</v>
      </c>
      <c r="H53" s="3">
        <v>30000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3">
        <v>30000</v>
      </c>
    </row>
    <row r="54" spans="1:14" x14ac:dyDescent="0.25">
      <c r="A54" s="2" t="s">
        <v>219</v>
      </c>
      <c r="B54" s="2" t="s">
        <v>210</v>
      </c>
      <c r="C54" s="2" t="s">
        <v>241</v>
      </c>
      <c r="D54" s="2" t="s">
        <v>243</v>
      </c>
      <c r="E54" s="2" t="s">
        <v>183</v>
      </c>
      <c r="F54" s="3">
        <v>20000</v>
      </c>
      <c r="G54" s="2">
        <v>0</v>
      </c>
      <c r="H54" s="3">
        <v>20000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3">
        <v>20000</v>
      </c>
    </row>
    <row r="55" spans="1:14" x14ac:dyDescent="0.25">
      <c r="A55" s="2" t="s">
        <v>219</v>
      </c>
      <c r="B55" s="2" t="s">
        <v>211</v>
      </c>
      <c r="C55" s="2" t="s">
        <v>241</v>
      </c>
      <c r="D55" s="2" t="s">
        <v>243</v>
      </c>
      <c r="E55" s="2" t="s">
        <v>183</v>
      </c>
      <c r="F55" s="3">
        <v>20000</v>
      </c>
      <c r="G55" s="2">
        <v>0</v>
      </c>
      <c r="H55" s="3">
        <v>20000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3">
        <v>20000</v>
      </c>
    </row>
    <row r="56" spans="1:14" x14ac:dyDescent="0.25">
      <c r="A56" s="2" t="s">
        <v>219</v>
      </c>
      <c r="B56" s="2" t="s">
        <v>212</v>
      </c>
      <c r="C56" s="2" t="s">
        <v>241</v>
      </c>
      <c r="D56" s="2" t="s">
        <v>243</v>
      </c>
      <c r="E56" s="2" t="s">
        <v>183</v>
      </c>
      <c r="F56" s="3">
        <v>10000</v>
      </c>
      <c r="G56" s="2">
        <v>0</v>
      </c>
      <c r="H56" s="3">
        <v>10000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3">
        <v>10000</v>
      </c>
    </row>
    <row r="57" spans="1:14" x14ac:dyDescent="0.25">
      <c r="A57" s="2" t="s">
        <v>219</v>
      </c>
      <c r="B57" s="2" t="s">
        <v>213</v>
      </c>
      <c r="C57" s="2" t="s">
        <v>241</v>
      </c>
      <c r="D57" s="2" t="s">
        <v>243</v>
      </c>
      <c r="E57" s="2" t="s">
        <v>183</v>
      </c>
      <c r="F57" s="3">
        <v>15000</v>
      </c>
      <c r="G57" s="2">
        <v>0</v>
      </c>
      <c r="H57" s="3">
        <v>15000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3">
        <v>15000</v>
      </c>
    </row>
    <row r="58" spans="1:14" x14ac:dyDescent="0.25">
      <c r="A58" s="2" t="s">
        <v>219</v>
      </c>
      <c r="B58" s="2" t="s">
        <v>214</v>
      </c>
      <c r="C58" s="2" t="s">
        <v>241</v>
      </c>
      <c r="D58" s="2" t="s">
        <v>243</v>
      </c>
      <c r="E58" s="2" t="s">
        <v>183</v>
      </c>
      <c r="F58" s="3">
        <v>20000</v>
      </c>
      <c r="G58" s="2">
        <v>0</v>
      </c>
      <c r="H58" s="3">
        <v>20000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3">
        <v>20000</v>
      </c>
    </row>
    <row r="59" spans="1:14" s="9" customFormat="1" x14ac:dyDescent="0.25">
      <c r="A59" s="7"/>
      <c r="B59" s="7" t="s">
        <v>122</v>
      </c>
      <c r="C59" s="7"/>
      <c r="D59" s="7"/>
      <c r="E59" s="7">
        <v>46</v>
      </c>
      <c r="F59" s="8">
        <v>1191772.5</v>
      </c>
      <c r="G59" s="7">
        <v>0</v>
      </c>
      <c r="H59" s="8">
        <v>1191772.5</v>
      </c>
      <c r="I59" s="7">
        <v>0</v>
      </c>
      <c r="J59" s="8">
        <v>31509.89</v>
      </c>
      <c r="K59" s="7">
        <v>0</v>
      </c>
      <c r="L59" s="7">
        <v>0</v>
      </c>
      <c r="M59" s="8">
        <v>31509.89</v>
      </c>
      <c r="N59" s="8">
        <v>1160262.6100000001</v>
      </c>
    </row>
    <row r="63" spans="1:14" x14ac:dyDescent="0.25">
      <c r="C63" t="s">
        <v>248</v>
      </c>
      <c r="F63" t="s">
        <v>249</v>
      </c>
    </row>
    <row r="64" spans="1:14" x14ac:dyDescent="0.25">
      <c r="C64" t="s">
        <v>250</v>
      </c>
      <c r="F64" t="s">
        <v>251</v>
      </c>
    </row>
  </sheetData>
  <pageMargins left="0.7" right="0.7" top="0.75" bottom="0.75" header="0.3" footer="0.3"/>
  <pageSetup paperSize="9" scale="45" fitToHeight="0" orientation="landscape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7:AJ46"/>
  <sheetViews>
    <sheetView topLeftCell="A31" workbookViewId="0">
      <selection sqref="A1:N50"/>
    </sheetView>
  </sheetViews>
  <sheetFormatPr baseColWidth="10" defaultRowHeight="15" x14ac:dyDescent="0.25"/>
  <cols>
    <col min="2" max="3" width="65.7109375" bestFit="1" customWidth="1"/>
    <col min="4" max="4" width="21.85546875" bestFit="1" customWidth="1"/>
    <col min="5" max="5" width="34.5703125" bestFit="1" customWidth="1"/>
    <col min="6" max="6" width="12.85546875" bestFit="1" customWidth="1"/>
    <col min="8" max="8" width="10.28515625" customWidth="1"/>
  </cols>
  <sheetData>
    <row r="7" spans="1:14" x14ac:dyDescent="0.25">
      <c r="C7" t="s">
        <v>245</v>
      </c>
      <c r="E7" s="1"/>
      <c r="G7" s="1"/>
    </row>
    <row r="8" spans="1:14" s="9" customFormat="1" x14ac:dyDescent="0.25">
      <c r="A8" s="7" t="s">
        <v>231</v>
      </c>
      <c r="B8" s="7" t="s">
        <v>0</v>
      </c>
      <c r="C8" s="7" t="s">
        <v>232</v>
      </c>
      <c r="D8" s="7" t="s">
        <v>233</v>
      </c>
      <c r="E8" s="7" t="s">
        <v>234</v>
      </c>
      <c r="F8" s="7" t="s">
        <v>1</v>
      </c>
      <c r="G8" s="7" t="s">
        <v>2</v>
      </c>
      <c r="H8" s="7" t="s">
        <v>3</v>
      </c>
      <c r="I8" s="7" t="s">
        <v>4</v>
      </c>
      <c r="J8" s="7" t="s">
        <v>5</v>
      </c>
      <c r="K8" s="7" t="s">
        <v>6</v>
      </c>
      <c r="L8" s="7" t="s">
        <v>7</v>
      </c>
      <c r="M8" s="7" t="s">
        <v>8</v>
      </c>
      <c r="N8" s="7" t="s">
        <v>9</v>
      </c>
    </row>
    <row r="9" spans="1:14" x14ac:dyDescent="0.25">
      <c r="A9" s="2" t="s">
        <v>223</v>
      </c>
      <c r="B9" s="2" t="s">
        <v>123</v>
      </c>
      <c r="C9" s="2" t="s">
        <v>25</v>
      </c>
      <c r="D9" s="2" t="s">
        <v>247</v>
      </c>
      <c r="E9" s="2" t="s">
        <v>52</v>
      </c>
      <c r="F9" s="3">
        <v>10000</v>
      </c>
      <c r="G9" s="3">
        <v>0</v>
      </c>
      <c r="H9" s="3">
        <v>10000</v>
      </c>
      <c r="I9" s="3">
        <v>0</v>
      </c>
      <c r="J9" s="3">
        <v>1000</v>
      </c>
      <c r="K9" s="5">
        <v>0</v>
      </c>
      <c r="L9" s="5">
        <v>0</v>
      </c>
      <c r="M9" s="3">
        <v>1000</v>
      </c>
      <c r="N9" s="3">
        <v>9000</v>
      </c>
    </row>
    <row r="10" spans="1:14" x14ac:dyDescent="0.25">
      <c r="A10" s="2" t="s">
        <v>223</v>
      </c>
      <c r="B10" s="2" t="s">
        <v>124</v>
      </c>
      <c r="C10" s="2" t="s">
        <v>30</v>
      </c>
      <c r="D10" s="2" t="s">
        <v>247</v>
      </c>
      <c r="E10" s="2" t="s">
        <v>125</v>
      </c>
      <c r="F10" s="3">
        <v>11000</v>
      </c>
      <c r="G10" s="2">
        <v>0</v>
      </c>
      <c r="H10" s="3">
        <v>11000</v>
      </c>
      <c r="I10" s="2">
        <v>0</v>
      </c>
      <c r="J10" s="3">
        <v>1100</v>
      </c>
      <c r="K10" s="2">
        <v>0</v>
      </c>
      <c r="L10" s="2">
        <v>0</v>
      </c>
      <c r="M10" s="3">
        <v>1100</v>
      </c>
      <c r="N10" s="3">
        <v>9900</v>
      </c>
    </row>
    <row r="11" spans="1:14" x14ac:dyDescent="0.25">
      <c r="A11" s="2" t="s">
        <v>223</v>
      </c>
      <c r="B11" s="2" t="s">
        <v>126</v>
      </c>
      <c r="C11" s="2" t="s">
        <v>30</v>
      </c>
      <c r="D11" s="2" t="s">
        <v>247</v>
      </c>
      <c r="E11" s="2" t="s">
        <v>125</v>
      </c>
      <c r="F11" s="3">
        <v>20000</v>
      </c>
      <c r="G11" s="2">
        <v>0</v>
      </c>
      <c r="H11" s="3">
        <v>20000</v>
      </c>
      <c r="I11" s="2">
        <v>0</v>
      </c>
      <c r="J11" s="3">
        <v>2000</v>
      </c>
      <c r="K11" s="2">
        <v>0</v>
      </c>
      <c r="L11" s="2">
        <v>0</v>
      </c>
      <c r="M11" s="3">
        <v>2000</v>
      </c>
      <c r="N11" s="3">
        <v>18000</v>
      </c>
    </row>
    <row r="12" spans="1:14" x14ac:dyDescent="0.25">
      <c r="A12" s="2" t="s">
        <v>223</v>
      </c>
      <c r="B12" s="2" t="s">
        <v>127</v>
      </c>
      <c r="C12" s="2" t="s">
        <v>33</v>
      </c>
      <c r="D12" s="2" t="s">
        <v>247</v>
      </c>
      <c r="E12" s="2" t="s">
        <v>128</v>
      </c>
      <c r="F12" s="3">
        <v>60000</v>
      </c>
      <c r="G12" s="2">
        <v>0</v>
      </c>
      <c r="H12" s="3">
        <v>60000</v>
      </c>
      <c r="I12" s="2">
        <v>0</v>
      </c>
      <c r="J12" s="3">
        <v>6000</v>
      </c>
      <c r="K12" s="2">
        <v>0</v>
      </c>
      <c r="L12" s="2">
        <v>0</v>
      </c>
      <c r="M12" s="3">
        <v>6000</v>
      </c>
      <c r="N12" s="3">
        <v>54000</v>
      </c>
    </row>
    <row r="13" spans="1:14" x14ac:dyDescent="0.25">
      <c r="A13" s="2" t="s">
        <v>219</v>
      </c>
      <c r="B13" s="2" t="s">
        <v>129</v>
      </c>
      <c r="C13" s="2" t="s">
        <v>33</v>
      </c>
      <c r="D13" s="2" t="s">
        <v>247</v>
      </c>
      <c r="E13" s="2" t="s">
        <v>130</v>
      </c>
      <c r="F13" s="3">
        <v>20000</v>
      </c>
      <c r="G13" s="2">
        <v>0</v>
      </c>
      <c r="H13" s="3">
        <v>20000</v>
      </c>
      <c r="I13" s="2">
        <v>0</v>
      </c>
      <c r="J13" s="3">
        <v>2000</v>
      </c>
      <c r="K13" s="2">
        <v>0</v>
      </c>
      <c r="L13" s="2">
        <v>0</v>
      </c>
      <c r="M13" s="3">
        <v>2000</v>
      </c>
      <c r="N13" s="3">
        <v>18000</v>
      </c>
    </row>
    <row r="14" spans="1:14" x14ac:dyDescent="0.25">
      <c r="A14" s="2" t="s">
        <v>223</v>
      </c>
      <c r="B14" s="2" t="s">
        <v>131</v>
      </c>
      <c r="C14" s="2" t="s">
        <v>33</v>
      </c>
      <c r="D14" s="2" t="s">
        <v>247</v>
      </c>
      <c r="E14" s="2" t="s">
        <v>132</v>
      </c>
      <c r="F14" s="3">
        <v>40000</v>
      </c>
      <c r="G14" s="2">
        <v>0</v>
      </c>
      <c r="H14" s="3">
        <v>40000</v>
      </c>
      <c r="I14" s="2">
        <v>0</v>
      </c>
      <c r="J14" s="3">
        <v>4000</v>
      </c>
      <c r="K14" s="2">
        <v>0</v>
      </c>
      <c r="L14" s="2">
        <v>0</v>
      </c>
      <c r="M14" s="3">
        <v>4000</v>
      </c>
      <c r="N14" s="3">
        <v>36000</v>
      </c>
    </row>
    <row r="15" spans="1:14" x14ac:dyDescent="0.25">
      <c r="A15" s="2" t="s">
        <v>223</v>
      </c>
      <c r="B15" s="2" t="s">
        <v>133</v>
      </c>
      <c r="C15" s="2" t="s">
        <v>33</v>
      </c>
      <c r="D15" s="2" t="s">
        <v>247</v>
      </c>
      <c r="E15" s="2" t="s">
        <v>52</v>
      </c>
      <c r="F15" s="3">
        <v>20000</v>
      </c>
      <c r="G15" s="2">
        <v>0</v>
      </c>
      <c r="H15" s="3">
        <v>20000</v>
      </c>
      <c r="I15" s="2">
        <v>0</v>
      </c>
      <c r="J15" s="3">
        <v>2000</v>
      </c>
      <c r="K15" s="2">
        <v>0</v>
      </c>
      <c r="L15" s="2">
        <v>0</v>
      </c>
      <c r="M15" s="3">
        <v>2000</v>
      </c>
      <c r="N15" s="3">
        <v>18000</v>
      </c>
    </row>
    <row r="16" spans="1:14" x14ac:dyDescent="0.25">
      <c r="A16" s="2" t="s">
        <v>219</v>
      </c>
      <c r="B16" s="2" t="s">
        <v>134</v>
      </c>
      <c r="C16" s="2" t="s">
        <v>47</v>
      </c>
      <c r="D16" s="2" t="s">
        <v>247</v>
      </c>
      <c r="E16" s="2" t="s">
        <v>135</v>
      </c>
      <c r="F16" s="3">
        <v>50000</v>
      </c>
      <c r="G16" s="2">
        <v>0</v>
      </c>
      <c r="H16" s="3">
        <v>50000</v>
      </c>
      <c r="I16" s="2">
        <v>0</v>
      </c>
      <c r="J16" s="3">
        <v>5000</v>
      </c>
      <c r="K16" s="2">
        <v>0</v>
      </c>
      <c r="L16" s="2">
        <v>0</v>
      </c>
      <c r="M16" s="3">
        <v>5000</v>
      </c>
      <c r="N16" s="3">
        <v>45000</v>
      </c>
    </row>
    <row r="17" spans="1:14" x14ac:dyDescent="0.25">
      <c r="A17" s="2" t="s">
        <v>219</v>
      </c>
      <c r="B17" s="2" t="s">
        <v>136</v>
      </c>
      <c r="C17" s="2" t="s">
        <v>55</v>
      </c>
      <c r="D17" s="2" t="s">
        <v>247</v>
      </c>
      <c r="E17" s="2" t="s">
        <v>62</v>
      </c>
      <c r="F17" s="3">
        <v>20000</v>
      </c>
      <c r="G17" s="2">
        <v>0</v>
      </c>
      <c r="H17" s="3">
        <v>20000</v>
      </c>
      <c r="I17" s="2">
        <v>0</v>
      </c>
      <c r="J17" s="3">
        <v>2000</v>
      </c>
      <c r="K17" s="2">
        <v>0</v>
      </c>
      <c r="L17" s="2">
        <v>0</v>
      </c>
      <c r="M17" s="3">
        <v>2000</v>
      </c>
      <c r="N17" s="3">
        <v>18000</v>
      </c>
    </row>
    <row r="18" spans="1:14" x14ac:dyDescent="0.25">
      <c r="A18" s="2" t="s">
        <v>223</v>
      </c>
      <c r="B18" s="2" t="s">
        <v>137</v>
      </c>
      <c r="C18" s="2" t="s">
        <v>55</v>
      </c>
      <c r="D18" s="2" t="s">
        <v>247</v>
      </c>
      <c r="E18" s="2" t="s">
        <v>62</v>
      </c>
      <c r="F18" s="3">
        <v>20000</v>
      </c>
      <c r="G18" s="2">
        <v>0</v>
      </c>
      <c r="H18" s="3">
        <v>20000</v>
      </c>
      <c r="I18" s="2">
        <v>0</v>
      </c>
      <c r="J18" s="3">
        <v>2000</v>
      </c>
      <c r="K18" s="2">
        <v>0</v>
      </c>
      <c r="L18" s="2">
        <v>0</v>
      </c>
      <c r="M18" s="3">
        <v>2000</v>
      </c>
      <c r="N18" s="3">
        <v>18000</v>
      </c>
    </row>
    <row r="19" spans="1:14" x14ac:dyDescent="0.25">
      <c r="A19" s="2" t="s">
        <v>219</v>
      </c>
      <c r="B19" s="2" t="s">
        <v>138</v>
      </c>
      <c r="C19" s="2" t="s">
        <v>55</v>
      </c>
      <c r="D19" s="2" t="s">
        <v>247</v>
      </c>
      <c r="E19" s="2" t="s">
        <v>62</v>
      </c>
      <c r="F19" s="3">
        <v>20000</v>
      </c>
      <c r="G19" s="2">
        <v>0</v>
      </c>
      <c r="H19" s="3">
        <v>20000</v>
      </c>
      <c r="I19" s="2">
        <v>0</v>
      </c>
      <c r="J19" s="3">
        <v>2000</v>
      </c>
      <c r="K19" s="2">
        <v>0</v>
      </c>
      <c r="L19" s="2">
        <v>0</v>
      </c>
      <c r="M19" s="3">
        <v>2000</v>
      </c>
      <c r="N19" s="3">
        <v>18000</v>
      </c>
    </row>
    <row r="20" spans="1:14" x14ac:dyDescent="0.25">
      <c r="A20" s="2" t="s">
        <v>219</v>
      </c>
      <c r="B20" s="2" t="s">
        <v>139</v>
      </c>
      <c r="C20" s="2" t="s">
        <v>55</v>
      </c>
      <c r="D20" s="2" t="s">
        <v>247</v>
      </c>
      <c r="E20" s="2" t="s">
        <v>62</v>
      </c>
      <c r="F20" s="3">
        <v>10000</v>
      </c>
      <c r="G20" s="2">
        <v>0</v>
      </c>
      <c r="H20" s="3">
        <v>10000</v>
      </c>
      <c r="I20" s="2">
        <v>0</v>
      </c>
      <c r="J20" s="3">
        <v>1000</v>
      </c>
      <c r="K20" s="2">
        <v>0</v>
      </c>
      <c r="L20" s="2">
        <v>0</v>
      </c>
      <c r="M20" s="3">
        <v>1000</v>
      </c>
      <c r="N20" s="3">
        <v>9000</v>
      </c>
    </row>
    <row r="21" spans="1:14" x14ac:dyDescent="0.25">
      <c r="A21" s="2" t="s">
        <v>219</v>
      </c>
      <c r="B21" s="2" t="s">
        <v>140</v>
      </c>
      <c r="C21" s="2" t="s">
        <v>55</v>
      </c>
      <c r="D21" s="2" t="s">
        <v>247</v>
      </c>
      <c r="E21" s="2" t="s">
        <v>62</v>
      </c>
      <c r="F21" s="3">
        <v>50000</v>
      </c>
      <c r="G21" s="2">
        <v>0</v>
      </c>
      <c r="H21" s="3">
        <v>50000</v>
      </c>
      <c r="I21" s="2">
        <v>0</v>
      </c>
      <c r="J21" s="3">
        <v>5000</v>
      </c>
      <c r="K21" s="2">
        <v>0</v>
      </c>
      <c r="L21" s="2">
        <v>0</v>
      </c>
      <c r="M21" s="3">
        <v>5000</v>
      </c>
      <c r="N21" s="3">
        <v>45000</v>
      </c>
    </row>
    <row r="22" spans="1:14" x14ac:dyDescent="0.25">
      <c r="A22" s="2" t="s">
        <v>219</v>
      </c>
      <c r="B22" s="2" t="s">
        <v>141</v>
      </c>
      <c r="C22" s="2" t="s">
        <v>55</v>
      </c>
      <c r="D22" s="2" t="s">
        <v>247</v>
      </c>
      <c r="E22" s="2" t="s">
        <v>62</v>
      </c>
      <c r="F22" s="3">
        <v>20000</v>
      </c>
      <c r="G22" s="2">
        <v>0</v>
      </c>
      <c r="H22" s="3">
        <v>20000</v>
      </c>
      <c r="I22" s="2">
        <v>0</v>
      </c>
      <c r="J22" s="3">
        <v>2000</v>
      </c>
      <c r="K22" s="2">
        <v>0</v>
      </c>
      <c r="L22" s="2">
        <v>0</v>
      </c>
      <c r="M22" s="3">
        <v>2000</v>
      </c>
      <c r="N22" s="3">
        <v>18000</v>
      </c>
    </row>
    <row r="23" spans="1:14" x14ac:dyDescent="0.25">
      <c r="A23" s="2" t="s">
        <v>219</v>
      </c>
      <c r="B23" s="2" t="s">
        <v>143</v>
      </c>
      <c r="C23" s="2" t="s">
        <v>142</v>
      </c>
      <c r="D23" s="2" t="s">
        <v>247</v>
      </c>
      <c r="E23" s="2" t="s">
        <v>144</v>
      </c>
      <c r="F23" s="3">
        <v>50000</v>
      </c>
      <c r="G23" s="2">
        <v>0</v>
      </c>
      <c r="H23" s="3">
        <v>50000</v>
      </c>
      <c r="I23" s="2">
        <v>0</v>
      </c>
      <c r="J23" s="3">
        <v>5000</v>
      </c>
      <c r="K23" s="2">
        <v>0</v>
      </c>
      <c r="L23" s="2">
        <v>0</v>
      </c>
      <c r="M23" s="3">
        <v>5000</v>
      </c>
      <c r="N23" s="3">
        <v>45000</v>
      </c>
    </row>
    <row r="24" spans="1:14" x14ac:dyDescent="0.25">
      <c r="A24" s="2" t="s">
        <v>223</v>
      </c>
      <c r="B24" s="2" t="s">
        <v>145</v>
      </c>
      <c r="C24" s="2" t="s">
        <v>63</v>
      </c>
      <c r="D24" s="2" t="s">
        <v>247</v>
      </c>
      <c r="E24" s="2" t="s">
        <v>69</v>
      </c>
      <c r="F24" s="3">
        <v>32000</v>
      </c>
      <c r="G24" s="2">
        <v>0</v>
      </c>
      <c r="H24" s="3">
        <v>32000</v>
      </c>
      <c r="I24" s="2">
        <v>0</v>
      </c>
      <c r="J24" s="3">
        <v>3200</v>
      </c>
      <c r="K24" s="2">
        <v>0</v>
      </c>
      <c r="L24" s="2">
        <v>0</v>
      </c>
      <c r="M24" s="3">
        <v>3200</v>
      </c>
      <c r="N24" s="3">
        <v>28800</v>
      </c>
    </row>
    <row r="25" spans="1:14" x14ac:dyDescent="0.25">
      <c r="A25" s="2" t="s">
        <v>223</v>
      </c>
      <c r="B25" s="2" t="s">
        <v>146</v>
      </c>
      <c r="C25" s="2" t="s">
        <v>63</v>
      </c>
      <c r="D25" s="2" t="s">
        <v>247</v>
      </c>
      <c r="E25" s="2" t="s">
        <v>52</v>
      </c>
      <c r="F25" s="3">
        <v>20000</v>
      </c>
      <c r="G25" s="2">
        <v>0</v>
      </c>
      <c r="H25" s="3">
        <v>20000</v>
      </c>
      <c r="I25" s="2">
        <v>0</v>
      </c>
      <c r="J25" s="3">
        <v>2000</v>
      </c>
      <c r="K25" s="2">
        <v>0</v>
      </c>
      <c r="L25" s="2">
        <v>0</v>
      </c>
      <c r="M25" s="3">
        <v>2000</v>
      </c>
      <c r="N25" s="3">
        <v>18000</v>
      </c>
    </row>
    <row r="26" spans="1:14" x14ac:dyDescent="0.25">
      <c r="A26" s="2" t="s">
        <v>223</v>
      </c>
      <c r="B26" s="2" t="s">
        <v>147</v>
      </c>
      <c r="C26" s="2" t="s">
        <v>63</v>
      </c>
      <c r="D26" s="2" t="s">
        <v>247</v>
      </c>
      <c r="E26" s="2" t="s">
        <v>148</v>
      </c>
      <c r="F26" s="3">
        <v>40000</v>
      </c>
      <c r="G26" s="2">
        <v>0</v>
      </c>
      <c r="H26" s="3">
        <v>40000</v>
      </c>
      <c r="I26" s="2">
        <v>0</v>
      </c>
      <c r="J26" s="3">
        <v>4000</v>
      </c>
      <c r="K26" s="2">
        <v>0</v>
      </c>
      <c r="L26" s="2">
        <v>0</v>
      </c>
      <c r="M26" s="3">
        <v>4000</v>
      </c>
      <c r="N26" s="3">
        <v>36000</v>
      </c>
    </row>
    <row r="27" spans="1:14" x14ac:dyDescent="0.25">
      <c r="A27" s="2" t="s">
        <v>219</v>
      </c>
      <c r="B27" s="2" t="s">
        <v>149</v>
      </c>
      <c r="C27" s="2" t="s">
        <v>82</v>
      </c>
      <c r="D27" s="2" t="s">
        <v>247</v>
      </c>
      <c r="E27" s="2" t="s">
        <v>84</v>
      </c>
      <c r="F27" s="3">
        <v>22000</v>
      </c>
      <c r="G27" s="2">
        <v>0</v>
      </c>
      <c r="H27" s="3">
        <v>22000</v>
      </c>
      <c r="I27" s="2">
        <v>0</v>
      </c>
      <c r="J27" s="3">
        <v>2200</v>
      </c>
      <c r="K27" s="2">
        <v>0</v>
      </c>
      <c r="L27" s="2">
        <v>0</v>
      </c>
      <c r="M27" s="3">
        <v>2200</v>
      </c>
      <c r="N27" s="3">
        <v>19800</v>
      </c>
    </row>
    <row r="28" spans="1:14" x14ac:dyDescent="0.25">
      <c r="A28" s="2" t="s">
        <v>219</v>
      </c>
      <c r="B28" s="2" t="s">
        <v>150</v>
      </c>
      <c r="C28" s="2" t="s">
        <v>82</v>
      </c>
      <c r="D28" s="2" t="s">
        <v>247</v>
      </c>
      <c r="E28" s="2" t="s">
        <v>86</v>
      </c>
      <c r="F28" s="3">
        <v>20000</v>
      </c>
      <c r="G28" s="2">
        <v>0</v>
      </c>
      <c r="H28" s="3">
        <v>20000</v>
      </c>
      <c r="I28" s="2">
        <v>0</v>
      </c>
      <c r="J28" s="3">
        <v>2000</v>
      </c>
      <c r="K28" s="2">
        <v>0</v>
      </c>
      <c r="L28" s="2">
        <v>0</v>
      </c>
      <c r="M28" s="3">
        <v>2000</v>
      </c>
      <c r="N28" s="3">
        <v>18000</v>
      </c>
    </row>
    <row r="29" spans="1:14" x14ac:dyDescent="0.25">
      <c r="A29" s="2" t="s">
        <v>219</v>
      </c>
      <c r="B29" s="2" t="s">
        <v>151</v>
      </c>
      <c r="C29" s="2" t="s">
        <v>82</v>
      </c>
      <c r="D29" s="2" t="s">
        <v>247</v>
      </c>
      <c r="E29" s="2" t="s">
        <v>86</v>
      </c>
      <c r="F29" s="3">
        <v>20000</v>
      </c>
      <c r="G29" s="2">
        <v>0</v>
      </c>
      <c r="H29" s="3">
        <v>20000</v>
      </c>
      <c r="I29" s="2">
        <v>0</v>
      </c>
      <c r="J29" s="3">
        <v>2000</v>
      </c>
      <c r="K29" s="2">
        <v>0</v>
      </c>
      <c r="L29" s="2">
        <v>0</v>
      </c>
      <c r="M29" s="3">
        <v>2000</v>
      </c>
      <c r="N29" s="3">
        <v>18000</v>
      </c>
    </row>
    <row r="30" spans="1:14" x14ac:dyDescent="0.25">
      <c r="A30" s="2" t="s">
        <v>219</v>
      </c>
      <c r="B30" s="2" t="s">
        <v>152</v>
      </c>
      <c r="C30" s="2" t="s">
        <v>82</v>
      </c>
      <c r="D30" s="2" t="s">
        <v>247</v>
      </c>
      <c r="E30" s="2" t="s">
        <v>86</v>
      </c>
      <c r="F30" s="3">
        <v>20000</v>
      </c>
      <c r="G30" s="2">
        <v>0</v>
      </c>
      <c r="H30" s="3">
        <v>20000</v>
      </c>
      <c r="I30" s="2">
        <v>0</v>
      </c>
      <c r="J30" s="3">
        <v>2000</v>
      </c>
      <c r="K30" s="2">
        <v>0</v>
      </c>
      <c r="L30" s="2">
        <v>0</v>
      </c>
      <c r="M30" s="3">
        <v>2000</v>
      </c>
      <c r="N30" s="3">
        <v>18000</v>
      </c>
    </row>
    <row r="31" spans="1:14" x14ac:dyDescent="0.25">
      <c r="A31" s="2" t="s">
        <v>219</v>
      </c>
      <c r="B31" s="2" t="s">
        <v>153</v>
      </c>
      <c r="C31" s="2" t="s">
        <v>82</v>
      </c>
      <c r="D31" s="2" t="s">
        <v>247</v>
      </c>
      <c r="E31" s="2" t="s">
        <v>86</v>
      </c>
      <c r="F31" s="3">
        <v>20000</v>
      </c>
      <c r="G31" s="2">
        <v>0</v>
      </c>
      <c r="H31" s="3">
        <v>20000</v>
      </c>
      <c r="I31" s="2">
        <v>0</v>
      </c>
      <c r="J31" s="3">
        <v>2000</v>
      </c>
      <c r="K31" s="2">
        <v>0</v>
      </c>
      <c r="L31" s="2">
        <v>0</v>
      </c>
      <c r="M31" s="3">
        <v>2000</v>
      </c>
      <c r="N31" s="3">
        <v>18000</v>
      </c>
    </row>
    <row r="32" spans="1:14" x14ac:dyDescent="0.25">
      <c r="A32" s="2" t="s">
        <v>219</v>
      </c>
      <c r="B32" s="2" t="s">
        <v>154</v>
      </c>
      <c r="C32" s="2" t="s">
        <v>91</v>
      </c>
      <c r="D32" s="2" t="s">
        <v>247</v>
      </c>
      <c r="E32" s="2" t="s">
        <v>93</v>
      </c>
      <c r="F32" s="3">
        <v>13200</v>
      </c>
      <c r="G32" s="2">
        <v>0</v>
      </c>
      <c r="H32" s="3">
        <v>13200</v>
      </c>
      <c r="I32" s="2">
        <v>0</v>
      </c>
      <c r="J32" s="3">
        <v>1320</v>
      </c>
      <c r="K32" s="2">
        <v>0</v>
      </c>
      <c r="L32" s="2">
        <v>0</v>
      </c>
      <c r="M32" s="3">
        <v>1320</v>
      </c>
      <c r="N32" s="3">
        <v>11880</v>
      </c>
    </row>
    <row r="33" spans="1:36" x14ac:dyDescent="0.25">
      <c r="A33" s="2" t="s">
        <v>223</v>
      </c>
      <c r="B33" s="2" t="s">
        <v>155</v>
      </c>
      <c r="C33" s="2" t="s">
        <v>91</v>
      </c>
      <c r="D33" s="2" t="s">
        <v>247</v>
      </c>
      <c r="E33" s="2" t="s">
        <v>96</v>
      </c>
      <c r="F33" s="3">
        <v>20000</v>
      </c>
      <c r="G33" s="2">
        <v>0</v>
      </c>
      <c r="H33" s="3">
        <v>20000</v>
      </c>
      <c r="I33" s="2">
        <v>0</v>
      </c>
      <c r="J33" s="3">
        <v>2000</v>
      </c>
      <c r="K33" s="2">
        <v>0</v>
      </c>
      <c r="L33" s="2">
        <v>0</v>
      </c>
      <c r="M33" s="3">
        <v>2000</v>
      </c>
      <c r="N33" s="3">
        <v>18000</v>
      </c>
    </row>
    <row r="34" spans="1:36" x14ac:dyDescent="0.25">
      <c r="A34" s="2" t="s">
        <v>223</v>
      </c>
      <c r="B34" s="2" t="s">
        <v>156</v>
      </c>
      <c r="C34" s="2" t="s">
        <v>91</v>
      </c>
      <c r="D34" s="2" t="s">
        <v>247</v>
      </c>
      <c r="E34" s="2" t="s">
        <v>93</v>
      </c>
      <c r="F34" s="3">
        <v>20000</v>
      </c>
      <c r="G34" s="2">
        <v>0</v>
      </c>
      <c r="H34" s="3">
        <v>20000</v>
      </c>
      <c r="I34" s="2">
        <v>0</v>
      </c>
      <c r="J34" s="3">
        <v>2000</v>
      </c>
      <c r="K34" s="2">
        <v>0</v>
      </c>
      <c r="L34" s="2">
        <v>0</v>
      </c>
      <c r="M34" s="3">
        <v>2000</v>
      </c>
      <c r="N34" s="3">
        <v>18000</v>
      </c>
    </row>
    <row r="35" spans="1:36" x14ac:dyDescent="0.25">
      <c r="A35" s="2" t="s">
        <v>223</v>
      </c>
      <c r="B35" s="2" t="s">
        <v>157</v>
      </c>
      <c r="C35" s="2" t="s">
        <v>91</v>
      </c>
      <c r="D35" s="2" t="s">
        <v>247</v>
      </c>
      <c r="E35" s="2" t="s">
        <v>93</v>
      </c>
      <c r="F35" s="3">
        <v>20000</v>
      </c>
      <c r="G35" s="2">
        <v>0</v>
      </c>
      <c r="H35" s="3">
        <v>20000</v>
      </c>
      <c r="I35" s="2">
        <v>0</v>
      </c>
      <c r="J35" s="3">
        <v>2000</v>
      </c>
      <c r="K35" s="2">
        <v>0</v>
      </c>
      <c r="L35" s="2">
        <v>0</v>
      </c>
      <c r="M35" s="3">
        <v>2000</v>
      </c>
      <c r="N35" s="3">
        <v>18000</v>
      </c>
    </row>
    <row r="36" spans="1:36" x14ac:dyDescent="0.25">
      <c r="A36" s="2" t="s">
        <v>219</v>
      </c>
      <c r="B36" s="2" t="s">
        <v>158</v>
      </c>
      <c r="C36" s="2" t="s">
        <v>91</v>
      </c>
      <c r="D36" s="2" t="s">
        <v>247</v>
      </c>
      <c r="E36" s="2" t="s">
        <v>159</v>
      </c>
      <c r="F36" s="3">
        <v>20000</v>
      </c>
      <c r="G36" s="2">
        <v>0</v>
      </c>
      <c r="H36" s="3">
        <v>20000</v>
      </c>
      <c r="I36" s="2">
        <v>0</v>
      </c>
      <c r="J36" s="3">
        <v>2000</v>
      </c>
      <c r="K36" s="2">
        <v>0</v>
      </c>
      <c r="L36" s="2">
        <v>0</v>
      </c>
      <c r="M36" s="3">
        <v>2000</v>
      </c>
      <c r="N36" s="3">
        <v>18000</v>
      </c>
    </row>
    <row r="37" spans="1:36" x14ac:dyDescent="0.25">
      <c r="A37" s="2" t="s">
        <v>219</v>
      </c>
      <c r="B37" s="2" t="s">
        <v>160</v>
      </c>
      <c r="C37" s="2" t="s">
        <v>91</v>
      </c>
      <c r="D37" s="2" t="s">
        <v>247</v>
      </c>
      <c r="E37" s="2" t="s">
        <v>159</v>
      </c>
      <c r="F37" s="3">
        <v>20000</v>
      </c>
      <c r="G37" s="2">
        <v>0</v>
      </c>
      <c r="H37" s="3">
        <v>20000</v>
      </c>
      <c r="I37" s="2">
        <v>0</v>
      </c>
      <c r="J37" s="3">
        <v>2000</v>
      </c>
      <c r="K37" s="2">
        <v>0</v>
      </c>
      <c r="L37" s="2">
        <v>0</v>
      </c>
      <c r="M37" s="3">
        <v>2000</v>
      </c>
      <c r="N37" s="3">
        <v>18000</v>
      </c>
    </row>
    <row r="38" spans="1:36" x14ac:dyDescent="0.25">
      <c r="A38" s="2" t="s">
        <v>223</v>
      </c>
      <c r="B38" s="2" t="s">
        <v>161</v>
      </c>
      <c r="C38" s="2" t="s">
        <v>120</v>
      </c>
      <c r="D38" s="2" t="s">
        <v>247</v>
      </c>
      <c r="E38" s="2" t="s">
        <v>162</v>
      </c>
      <c r="F38" s="3">
        <v>30000</v>
      </c>
      <c r="G38" s="2">
        <v>0</v>
      </c>
      <c r="H38" s="3">
        <v>30000</v>
      </c>
      <c r="I38" s="2">
        <v>0</v>
      </c>
      <c r="J38" s="3">
        <v>3000</v>
      </c>
      <c r="K38" s="2">
        <v>0</v>
      </c>
      <c r="L38" s="2">
        <v>0</v>
      </c>
      <c r="M38" s="3">
        <v>3000</v>
      </c>
      <c r="N38" s="3">
        <v>27000</v>
      </c>
    </row>
    <row r="39" spans="1:36" x14ac:dyDescent="0.25">
      <c r="A39" s="2" t="s">
        <v>219</v>
      </c>
      <c r="B39" s="2" t="s">
        <v>164</v>
      </c>
      <c r="C39" s="2" t="s">
        <v>163</v>
      </c>
      <c r="D39" s="2" t="s">
        <v>247</v>
      </c>
      <c r="E39" s="2" t="s">
        <v>165</v>
      </c>
      <c r="F39" s="3">
        <v>30000</v>
      </c>
      <c r="G39" s="2">
        <v>0</v>
      </c>
      <c r="H39" s="3">
        <v>30000</v>
      </c>
      <c r="I39" s="2">
        <v>0</v>
      </c>
      <c r="J39" s="3">
        <v>3000</v>
      </c>
      <c r="K39" s="2">
        <v>0</v>
      </c>
      <c r="L39" s="2">
        <v>0</v>
      </c>
      <c r="M39" s="3">
        <v>3000</v>
      </c>
      <c r="N39" s="3">
        <v>27000</v>
      </c>
    </row>
    <row r="40" spans="1:36" x14ac:dyDescent="0.25">
      <c r="A40" s="2" t="s">
        <v>223</v>
      </c>
      <c r="B40" s="2" t="s">
        <v>166</v>
      </c>
      <c r="C40" s="2" t="s">
        <v>163</v>
      </c>
      <c r="D40" s="2" t="s">
        <v>247</v>
      </c>
      <c r="E40" s="2" t="s">
        <v>148</v>
      </c>
      <c r="F40" s="3">
        <v>15000</v>
      </c>
      <c r="G40" s="2">
        <v>0</v>
      </c>
      <c r="H40" s="3">
        <v>15000</v>
      </c>
      <c r="I40" s="2">
        <v>0</v>
      </c>
      <c r="J40" s="3">
        <v>1500</v>
      </c>
      <c r="K40" s="2">
        <v>0</v>
      </c>
      <c r="L40" s="2">
        <v>0</v>
      </c>
      <c r="M40" s="3">
        <v>1500</v>
      </c>
      <c r="N40" s="3">
        <v>13500</v>
      </c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</row>
    <row r="41" spans="1:36" s="9" customFormat="1" x14ac:dyDescent="0.25">
      <c r="A41" s="7" t="s">
        <v>235</v>
      </c>
      <c r="B41" s="7"/>
      <c r="C41" s="7"/>
      <c r="D41" s="7"/>
      <c r="E41" s="7"/>
      <c r="F41" s="8">
        <f>SUM(F10:F40)</f>
        <v>793200</v>
      </c>
      <c r="G41" s="7"/>
      <c r="H41" s="8">
        <f>SUM(H9:H40)</f>
        <v>803200</v>
      </c>
      <c r="I41" s="7"/>
      <c r="J41" s="8">
        <f>SUM(J9:J40)</f>
        <v>80320</v>
      </c>
      <c r="K41" s="7"/>
      <c r="L41" s="7"/>
      <c r="M41" s="8">
        <f>SUM(M9:M40)</f>
        <v>80320</v>
      </c>
      <c r="N41" s="8">
        <f>SUM(N9:N40)</f>
        <v>722880</v>
      </c>
    </row>
    <row r="45" spans="1:36" x14ac:dyDescent="0.25">
      <c r="B45" t="s">
        <v>248</v>
      </c>
      <c r="E45" t="s">
        <v>249</v>
      </c>
    </row>
    <row r="46" spans="1:36" x14ac:dyDescent="0.25">
      <c r="B46" t="s">
        <v>250</v>
      </c>
      <c r="E46" t="s">
        <v>251</v>
      </c>
    </row>
  </sheetData>
  <pageMargins left="0.7" right="0.7" top="0.75" bottom="0.75" header="0.3" footer="0.3"/>
  <pageSetup paperSize="9" scale="43" fitToHeight="0" orientation="landscape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7:N88"/>
  <sheetViews>
    <sheetView topLeftCell="A61" workbookViewId="0">
      <selection activeCell="C95" sqref="C95"/>
    </sheetView>
  </sheetViews>
  <sheetFormatPr baseColWidth="10" defaultRowHeight="15" x14ac:dyDescent="0.25"/>
  <cols>
    <col min="2" max="2" width="41.42578125" bestFit="1" customWidth="1"/>
    <col min="3" max="3" width="58.5703125" bestFit="1" customWidth="1"/>
    <col min="4" max="4" width="46.7109375" customWidth="1"/>
    <col min="5" max="5" width="35" bestFit="1" customWidth="1"/>
    <col min="6" max="6" width="12.85546875" bestFit="1" customWidth="1"/>
    <col min="8" max="8" width="11.7109375" bestFit="1" customWidth="1"/>
    <col min="9" max="9" width="11.42578125" style="1"/>
    <col min="11" max="11" width="11.7109375" style="1" customWidth="1"/>
    <col min="14" max="14" width="11.7109375" bestFit="1" customWidth="1"/>
  </cols>
  <sheetData>
    <row r="7" spans="1:14" x14ac:dyDescent="0.25">
      <c r="F7" t="s">
        <v>244</v>
      </c>
    </row>
    <row r="8" spans="1:14" s="9" customFormat="1" x14ac:dyDescent="0.25">
      <c r="A8" s="12" t="s">
        <v>215</v>
      </c>
      <c r="B8" s="12" t="s">
        <v>0</v>
      </c>
      <c r="C8" s="12" t="s">
        <v>216</v>
      </c>
      <c r="D8" s="12" t="s">
        <v>217</v>
      </c>
      <c r="E8" s="12" t="s">
        <v>218</v>
      </c>
      <c r="F8" s="12" t="s">
        <v>1</v>
      </c>
      <c r="G8" s="12" t="s">
        <v>2</v>
      </c>
      <c r="H8" s="12" t="s">
        <v>3</v>
      </c>
      <c r="I8" s="13" t="s">
        <v>4</v>
      </c>
      <c r="J8" s="12" t="s">
        <v>5</v>
      </c>
      <c r="K8" s="13" t="s">
        <v>6</v>
      </c>
      <c r="L8" s="12" t="s">
        <v>7</v>
      </c>
      <c r="M8" s="12" t="s">
        <v>8</v>
      </c>
      <c r="N8" s="12" t="s">
        <v>9</v>
      </c>
    </row>
    <row r="9" spans="1:14" x14ac:dyDescent="0.25">
      <c r="A9" s="2" t="s">
        <v>219</v>
      </c>
      <c r="B9" s="2" t="s">
        <v>10</v>
      </c>
      <c r="C9" s="2" t="s">
        <v>220</v>
      </c>
      <c r="D9" s="2" t="s">
        <v>221</v>
      </c>
      <c r="E9" s="2" t="s">
        <v>11</v>
      </c>
      <c r="F9" s="2">
        <v>0.01</v>
      </c>
      <c r="G9" s="2"/>
      <c r="H9" s="2">
        <v>0.01</v>
      </c>
      <c r="I9" s="3">
        <v>0</v>
      </c>
      <c r="J9" s="2">
        <v>0</v>
      </c>
      <c r="K9" s="3">
        <v>0</v>
      </c>
      <c r="L9" s="2">
        <v>0</v>
      </c>
      <c r="M9" s="3">
        <v>0</v>
      </c>
      <c r="N9" s="2"/>
    </row>
    <row r="10" spans="1:14" x14ac:dyDescent="0.25">
      <c r="A10" s="2" t="s">
        <v>219</v>
      </c>
      <c r="B10" s="2" t="s">
        <v>12</v>
      </c>
      <c r="C10" s="2" t="s">
        <v>220</v>
      </c>
      <c r="D10" s="2" t="s">
        <v>221</v>
      </c>
      <c r="E10" s="2" t="s">
        <v>13</v>
      </c>
      <c r="F10" s="3">
        <v>60000</v>
      </c>
      <c r="G10" s="2">
        <v>0</v>
      </c>
      <c r="H10" s="3">
        <v>60000</v>
      </c>
      <c r="I10" s="3">
        <v>1722</v>
      </c>
      <c r="J10" s="3">
        <v>3486.68</v>
      </c>
      <c r="K10" s="3">
        <v>1824</v>
      </c>
      <c r="L10" s="2">
        <v>25</v>
      </c>
      <c r="M10" s="3">
        <v>7057.68</v>
      </c>
      <c r="N10" s="3">
        <v>52942.32</v>
      </c>
    </row>
    <row r="11" spans="1:14" x14ac:dyDescent="0.25">
      <c r="A11" s="2" t="s">
        <v>219</v>
      </c>
      <c r="B11" s="2" t="s">
        <v>14</v>
      </c>
      <c r="C11" s="2" t="s">
        <v>220</v>
      </c>
      <c r="D11" s="2" t="s">
        <v>222</v>
      </c>
      <c r="E11" s="2" t="s">
        <v>15</v>
      </c>
      <c r="F11" s="3">
        <v>125000</v>
      </c>
      <c r="G11" s="2">
        <v>0</v>
      </c>
      <c r="H11" s="3">
        <v>125000</v>
      </c>
      <c r="I11" s="3">
        <v>3587.5</v>
      </c>
      <c r="J11" s="3">
        <v>17985.990000000002</v>
      </c>
      <c r="K11" s="3">
        <v>3800</v>
      </c>
      <c r="L11" s="2">
        <v>25</v>
      </c>
      <c r="M11" s="3">
        <v>25398.49</v>
      </c>
      <c r="N11" s="3">
        <v>99601.51</v>
      </c>
    </row>
    <row r="12" spans="1:14" x14ac:dyDescent="0.25">
      <c r="A12" s="2" t="s">
        <v>223</v>
      </c>
      <c r="B12" s="2" t="s">
        <v>17</v>
      </c>
      <c r="C12" s="2" t="s">
        <v>16</v>
      </c>
      <c r="D12" s="2" t="s">
        <v>224</v>
      </c>
      <c r="E12" s="2" t="s">
        <v>18</v>
      </c>
      <c r="F12" s="3">
        <v>40000</v>
      </c>
      <c r="G12" s="2">
        <v>0</v>
      </c>
      <c r="H12" s="3">
        <v>40000</v>
      </c>
      <c r="I12" s="3">
        <v>1148</v>
      </c>
      <c r="J12" s="2">
        <v>442.65</v>
      </c>
      <c r="K12" s="3">
        <v>1216</v>
      </c>
      <c r="L12" s="2">
        <v>25</v>
      </c>
      <c r="M12" s="3">
        <v>2831.65</v>
      </c>
      <c r="N12" s="3">
        <v>37168.35</v>
      </c>
    </row>
    <row r="13" spans="1:14" x14ac:dyDescent="0.25">
      <c r="A13" s="2" t="s">
        <v>219</v>
      </c>
      <c r="B13" s="2" t="s">
        <v>19</v>
      </c>
      <c r="C13" s="2" t="s">
        <v>16</v>
      </c>
      <c r="D13" s="2" t="s">
        <v>224</v>
      </c>
      <c r="E13" s="2" t="s">
        <v>20</v>
      </c>
      <c r="F13" s="3">
        <v>50000</v>
      </c>
      <c r="G13" s="2">
        <v>0</v>
      </c>
      <c r="H13" s="3">
        <v>50000</v>
      </c>
      <c r="I13" s="3">
        <v>1435</v>
      </c>
      <c r="J13" s="3">
        <v>1854</v>
      </c>
      <c r="K13" s="3">
        <v>1520</v>
      </c>
      <c r="L13" s="2">
        <v>25</v>
      </c>
      <c r="M13" s="3">
        <v>4834</v>
      </c>
      <c r="N13" s="3">
        <v>45166</v>
      </c>
    </row>
    <row r="14" spans="1:14" x14ac:dyDescent="0.25">
      <c r="A14" s="2" t="s">
        <v>219</v>
      </c>
      <c r="B14" s="2" t="s">
        <v>22</v>
      </c>
      <c r="C14" s="2" t="s">
        <v>21</v>
      </c>
      <c r="D14" s="2" t="s">
        <v>224</v>
      </c>
      <c r="E14" s="2" t="s">
        <v>23</v>
      </c>
      <c r="F14" s="3">
        <v>50000</v>
      </c>
      <c r="G14" s="2">
        <v>0</v>
      </c>
      <c r="H14" s="3">
        <v>50000</v>
      </c>
      <c r="I14" s="3">
        <v>1435</v>
      </c>
      <c r="J14" s="3">
        <v>1854</v>
      </c>
      <c r="K14" s="3">
        <v>1520</v>
      </c>
      <c r="L14" s="2">
        <v>25</v>
      </c>
      <c r="M14" s="3">
        <v>4834</v>
      </c>
      <c r="N14" s="3">
        <v>45166</v>
      </c>
    </row>
    <row r="15" spans="1:14" x14ac:dyDescent="0.25">
      <c r="A15" s="2" t="s">
        <v>223</v>
      </c>
      <c r="B15" s="2" t="s">
        <v>24</v>
      </c>
      <c r="C15" s="2" t="s">
        <v>230</v>
      </c>
      <c r="D15" s="2" t="s">
        <v>222</v>
      </c>
      <c r="E15" s="2" t="s">
        <v>15</v>
      </c>
      <c r="F15" s="3">
        <v>50000</v>
      </c>
      <c r="G15" s="2">
        <v>0</v>
      </c>
      <c r="H15" s="3">
        <v>50000</v>
      </c>
      <c r="I15" s="3">
        <v>1435</v>
      </c>
      <c r="J15" s="3">
        <v>1854</v>
      </c>
      <c r="K15" s="3">
        <v>1520</v>
      </c>
      <c r="L15" s="2">
        <v>25</v>
      </c>
      <c r="M15" s="3">
        <v>4834</v>
      </c>
      <c r="N15" s="3">
        <v>45166</v>
      </c>
    </row>
    <row r="16" spans="1:14" x14ac:dyDescent="0.25">
      <c r="A16" s="2" t="s">
        <v>219</v>
      </c>
      <c r="B16" s="2" t="s">
        <v>26</v>
      </c>
      <c r="C16" s="2" t="s">
        <v>25</v>
      </c>
      <c r="D16" s="2" t="s">
        <v>221</v>
      </c>
      <c r="E16" s="2" t="s">
        <v>13</v>
      </c>
      <c r="F16" s="3">
        <v>130000</v>
      </c>
      <c r="G16" s="2">
        <v>0</v>
      </c>
      <c r="H16" s="3">
        <v>130000</v>
      </c>
      <c r="I16" s="3">
        <v>3731</v>
      </c>
      <c r="J16" s="3">
        <v>19162.12</v>
      </c>
      <c r="K16" s="3">
        <v>3952</v>
      </c>
      <c r="L16" s="2">
        <v>25</v>
      </c>
      <c r="M16" s="3">
        <v>26870.12</v>
      </c>
      <c r="N16" s="3">
        <v>103129.88</v>
      </c>
    </row>
    <row r="17" spans="1:14" x14ac:dyDescent="0.25">
      <c r="A17" s="2" t="s">
        <v>219</v>
      </c>
      <c r="B17" s="2" t="s">
        <v>28</v>
      </c>
      <c r="C17" s="2" t="s">
        <v>225</v>
      </c>
      <c r="D17" s="2" t="s">
        <v>224</v>
      </c>
      <c r="E17" s="2" t="s">
        <v>29</v>
      </c>
      <c r="F17" s="3">
        <v>21000</v>
      </c>
      <c r="G17" s="2">
        <v>0</v>
      </c>
      <c r="H17" s="3">
        <v>21000</v>
      </c>
      <c r="I17" s="3">
        <v>602.70000000000005</v>
      </c>
      <c r="J17" s="3">
        <v>0</v>
      </c>
      <c r="K17" s="3">
        <v>638.4</v>
      </c>
      <c r="L17" s="2">
        <v>25</v>
      </c>
      <c r="M17" s="3">
        <v>1266.0999999999999</v>
      </c>
      <c r="N17" s="3">
        <v>19733.900000000001</v>
      </c>
    </row>
    <row r="18" spans="1:14" x14ac:dyDescent="0.25">
      <c r="A18" s="2" t="s">
        <v>219</v>
      </c>
      <c r="B18" s="2" t="s">
        <v>31</v>
      </c>
      <c r="C18" s="2" t="s">
        <v>226</v>
      </c>
      <c r="D18" s="2" t="s">
        <v>222</v>
      </c>
      <c r="E18" s="2" t="s">
        <v>32</v>
      </c>
      <c r="F18" s="3">
        <v>60000</v>
      </c>
      <c r="G18" s="2">
        <v>0</v>
      </c>
      <c r="H18" s="3">
        <v>60000</v>
      </c>
      <c r="I18" s="3">
        <v>1722</v>
      </c>
      <c r="J18" s="3">
        <v>3486.68</v>
      </c>
      <c r="K18" s="3">
        <v>1824</v>
      </c>
      <c r="L18" s="2">
        <v>25</v>
      </c>
      <c r="M18" s="3">
        <v>7057.68</v>
      </c>
      <c r="N18" s="3">
        <v>52942.32</v>
      </c>
    </row>
    <row r="19" spans="1:14" x14ac:dyDescent="0.25">
      <c r="A19" s="2" t="s">
        <v>223</v>
      </c>
      <c r="B19" s="2" t="s">
        <v>34</v>
      </c>
      <c r="C19" s="2" t="s">
        <v>33</v>
      </c>
      <c r="D19" s="2" t="s">
        <v>222</v>
      </c>
      <c r="E19" s="2" t="s">
        <v>35</v>
      </c>
      <c r="F19" s="3">
        <v>22000</v>
      </c>
      <c r="G19" s="2">
        <v>0</v>
      </c>
      <c r="H19" s="3">
        <v>22000</v>
      </c>
      <c r="I19" s="3">
        <v>631.4</v>
      </c>
      <c r="J19" s="2">
        <v>0</v>
      </c>
      <c r="K19" s="3">
        <v>668.8</v>
      </c>
      <c r="L19" s="2">
        <v>25</v>
      </c>
      <c r="M19" s="3">
        <v>1325.2</v>
      </c>
      <c r="N19" s="3">
        <v>20674.8</v>
      </c>
    </row>
    <row r="20" spans="1:14" x14ac:dyDescent="0.25">
      <c r="A20" s="2" t="s">
        <v>219</v>
      </c>
      <c r="B20" s="2" t="s">
        <v>36</v>
      </c>
      <c r="C20" s="2" t="s">
        <v>33</v>
      </c>
      <c r="D20" s="2" t="s">
        <v>224</v>
      </c>
      <c r="E20" s="2" t="s">
        <v>37</v>
      </c>
      <c r="F20" s="3">
        <v>27000</v>
      </c>
      <c r="G20" s="2">
        <v>0</v>
      </c>
      <c r="H20" s="3">
        <v>27000</v>
      </c>
      <c r="I20" s="3">
        <v>774.9</v>
      </c>
      <c r="J20" s="2">
        <v>0</v>
      </c>
      <c r="K20" s="3">
        <v>820.8</v>
      </c>
      <c r="L20" s="2">
        <v>25</v>
      </c>
      <c r="M20" s="3">
        <v>1620.7</v>
      </c>
      <c r="N20" s="3">
        <v>25379.3</v>
      </c>
    </row>
    <row r="21" spans="1:14" x14ac:dyDescent="0.25">
      <c r="A21" s="2" t="s">
        <v>219</v>
      </c>
      <c r="B21" s="2" t="s">
        <v>38</v>
      </c>
      <c r="C21" s="2" t="s">
        <v>33</v>
      </c>
      <c r="D21" s="2" t="s">
        <v>224</v>
      </c>
      <c r="E21" s="2" t="s">
        <v>39</v>
      </c>
      <c r="F21" s="3">
        <v>16500</v>
      </c>
      <c r="G21" s="2">
        <v>0</v>
      </c>
      <c r="H21" s="3">
        <v>16500</v>
      </c>
      <c r="I21" s="3">
        <v>473.55</v>
      </c>
      <c r="J21" s="2">
        <v>0</v>
      </c>
      <c r="K21" s="3">
        <v>501.6</v>
      </c>
      <c r="L21" s="2">
        <v>25</v>
      </c>
      <c r="M21" s="3">
        <v>1000.15</v>
      </c>
      <c r="N21" s="3">
        <v>15499.85</v>
      </c>
    </row>
    <row r="22" spans="1:14" x14ac:dyDescent="0.25">
      <c r="A22" s="2" t="s">
        <v>219</v>
      </c>
      <c r="B22" s="2" t="s">
        <v>40</v>
      </c>
      <c r="C22" s="2" t="s">
        <v>33</v>
      </c>
      <c r="D22" s="2" t="s">
        <v>221</v>
      </c>
      <c r="E22" s="2" t="s">
        <v>13</v>
      </c>
      <c r="F22" s="3">
        <v>130000</v>
      </c>
      <c r="G22" s="2">
        <v>0</v>
      </c>
      <c r="H22" s="3">
        <v>130000</v>
      </c>
      <c r="I22" s="3">
        <v>3731</v>
      </c>
      <c r="J22" s="3">
        <v>19162.12</v>
      </c>
      <c r="K22" s="3">
        <v>3952</v>
      </c>
      <c r="L22" s="2">
        <v>25</v>
      </c>
      <c r="M22" s="3">
        <v>26870.12</v>
      </c>
      <c r="N22" s="3">
        <v>103129.88</v>
      </c>
    </row>
    <row r="23" spans="1:14" x14ac:dyDescent="0.25">
      <c r="A23" s="2" t="s">
        <v>223</v>
      </c>
      <c r="B23" s="2" t="s">
        <v>41</v>
      </c>
      <c r="C23" s="2" t="s">
        <v>33</v>
      </c>
      <c r="D23" s="2" t="s">
        <v>224</v>
      </c>
      <c r="E23" s="2" t="s">
        <v>42</v>
      </c>
      <c r="F23" s="3">
        <v>20000</v>
      </c>
      <c r="G23" s="2">
        <v>0</v>
      </c>
      <c r="H23" s="3">
        <v>20000</v>
      </c>
      <c r="I23" s="3">
        <v>574</v>
      </c>
      <c r="J23" s="2">
        <v>0</v>
      </c>
      <c r="K23" s="3">
        <v>608</v>
      </c>
      <c r="L23" s="2">
        <v>25</v>
      </c>
      <c r="M23" s="3">
        <v>1207</v>
      </c>
      <c r="N23" s="3">
        <v>18793</v>
      </c>
    </row>
    <row r="24" spans="1:14" x14ac:dyDescent="0.25">
      <c r="A24" s="2" t="s">
        <v>219</v>
      </c>
      <c r="B24" s="2" t="s">
        <v>43</v>
      </c>
      <c r="C24" s="2" t="s">
        <v>33</v>
      </c>
      <c r="D24" s="2" t="s">
        <v>224</v>
      </c>
      <c r="E24" s="2" t="s">
        <v>29</v>
      </c>
      <c r="F24" s="3">
        <v>20000</v>
      </c>
      <c r="G24" s="2">
        <v>0</v>
      </c>
      <c r="H24" s="3">
        <v>20000</v>
      </c>
      <c r="I24" s="3">
        <v>574</v>
      </c>
      <c r="J24" s="2">
        <v>0</v>
      </c>
      <c r="K24" s="3">
        <v>608</v>
      </c>
      <c r="L24" s="2">
        <v>25</v>
      </c>
      <c r="M24" s="3">
        <v>1207</v>
      </c>
      <c r="N24" s="3">
        <v>18793</v>
      </c>
    </row>
    <row r="25" spans="1:14" x14ac:dyDescent="0.25">
      <c r="A25" s="2" t="s">
        <v>219</v>
      </c>
      <c r="B25" s="2" t="s">
        <v>45</v>
      </c>
      <c r="C25" s="2" t="s">
        <v>44</v>
      </c>
      <c r="D25" s="2" t="s">
        <v>221</v>
      </c>
      <c r="E25" s="2" t="s">
        <v>46</v>
      </c>
      <c r="F25" s="3">
        <v>130000</v>
      </c>
      <c r="G25" s="2">
        <v>0</v>
      </c>
      <c r="H25" s="3">
        <v>130000</v>
      </c>
      <c r="I25" s="3">
        <v>3731</v>
      </c>
      <c r="J25" s="3">
        <v>19162.12</v>
      </c>
      <c r="K25" s="3">
        <v>3952</v>
      </c>
      <c r="L25" s="2">
        <v>25</v>
      </c>
      <c r="M25" s="3">
        <v>26870.12</v>
      </c>
      <c r="N25" s="3">
        <v>103129.88</v>
      </c>
    </row>
    <row r="26" spans="1:14" x14ac:dyDescent="0.25">
      <c r="A26" s="2" t="s">
        <v>219</v>
      </c>
      <c r="B26" s="2" t="s">
        <v>48</v>
      </c>
      <c r="C26" s="2" t="s">
        <v>47</v>
      </c>
      <c r="D26" s="2" t="s">
        <v>221</v>
      </c>
      <c r="E26" s="2" t="s">
        <v>13</v>
      </c>
      <c r="F26" s="3">
        <v>130000</v>
      </c>
      <c r="G26" s="2">
        <v>0</v>
      </c>
      <c r="H26" s="3">
        <v>130000</v>
      </c>
      <c r="I26" s="3">
        <v>3731</v>
      </c>
      <c r="J26" s="3">
        <v>19162.12</v>
      </c>
      <c r="K26" s="3">
        <v>3952</v>
      </c>
      <c r="L26" s="2">
        <v>25</v>
      </c>
      <c r="M26" s="3">
        <v>26870.12</v>
      </c>
      <c r="N26" s="3">
        <v>103129.88</v>
      </c>
    </row>
    <row r="27" spans="1:14" x14ac:dyDescent="0.25">
      <c r="A27" s="2" t="s">
        <v>219</v>
      </c>
      <c r="B27" s="2" t="s">
        <v>49</v>
      </c>
      <c r="C27" s="2" t="s">
        <v>47</v>
      </c>
      <c r="D27" s="2" t="s">
        <v>224</v>
      </c>
      <c r="E27" s="2" t="s">
        <v>50</v>
      </c>
      <c r="F27" s="3">
        <v>20000</v>
      </c>
      <c r="G27" s="2">
        <v>0</v>
      </c>
      <c r="H27" s="3">
        <v>20000</v>
      </c>
      <c r="I27" s="3">
        <v>574</v>
      </c>
      <c r="J27" s="2">
        <v>0</v>
      </c>
      <c r="K27" s="3">
        <v>608</v>
      </c>
      <c r="L27" s="2">
        <v>25</v>
      </c>
      <c r="M27" s="3">
        <v>1207</v>
      </c>
      <c r="N27" s="3">
        <v>18793</v>
      </c>
    </row>
    <row r="28" spans="1:14" x14ac:dyDescent="0.25">
      <c r="A28" s="2" t="s">
        <v>223</v>
      </c>
      <c r="B28" s="2" t="s">
        <v>51</v>
      </c>
      <c r="C28" s="2" t="s">
        <v>47</v>
      </c>
      <c r="D28" s="2" t="s">
        <v>224</v>
      </c>
      <c r="E28" s="2" t="s">
        <v>52</v>
      </c>
      <c r="F28" s="3">
        <v>20000</v>
      </c>
      <c r="G28" s="2">
        <v>0</v>
      </c>
      <c r="H28" s="3">
        <v>20000</v>
      </c>
      <c r="I28" s="3">
        <v>574</v>
      </c>
      <c r="J28" s="2">
        <v>0</v>
      </c>
      <c r="K28" s="3">
        <v>608</v>
      </c>
      <c r="L28" s="2">
        <v>25</v>
      </c>
      <c r="M28" s="3">
        <v>1207</v>
      </c>
      <c r="N28" s="3">
        <v>18793</v>
      </c>
    </row>
    <row r="29" spans="1:14" x14ac:dyDescent="0.25">
      <c r="A29" s="2" t="s">
        <v>223</v>
      </c>
      <c r="B29" s="2" t="s">
        <v>53</v>
      </c>
      <c r="C29" s="2" t="s">
        <v>47</v>
      </c>
      <c r="D29" s="2" t="s">
        <v>222</v>
      </c>
      <c r="E29" s="2" t="s">
        <v>54</v>
      </c>
      <c r="F29" s="3">
        <v>30000</v>
      </c>
      <c r="G29" s="2">
        <v>0</v>
      </c>
      <c r="H29" s="3">
        <v>30000</v>
      </c>
      <c r="I29" s="3">
        <v>861</v>
      </c>
      <c r="J29" s="2">
        <v>0</v>
      </c>
      <c r="K29" s="3">
        <v>912</v>
      </c>
      <c r="L29" s="2">
        <v>25</v>
      </c>
      <c r="M29" s="3">
        <v>1798</v>
      </c>
      <c r="N29" s="3">
        <v>28202</v>
      </c>
    </row>
    <row r="30" spans="1:14" x14ac:dyDescent="0.25">
      <c r="A30" s="2" t="s">
        <v>219</v>
      </c>
      <c r="B30" s="2" t="s">
        <v>56</v>
      </c>
      <c r="C30" s="2" t="s">
        <v>55</v>
      </c>
      <c r="D30" s="2" t="s">
        <v>224</v>
      </c>
      <c r="E30" s="2" t="s">
        <v>57</v>
      </c>
      <c r="F30" s="3">
        <v>31500</v>
      </c>
      <c r="G30" s="2">
        <v>0</v>
      </c>
      <c r="H30" s="3">
        <v>31500</v>
      </c>
      <c r="I30" s="3">
        <v>904.05</v>
      </c>
      <c r="J30" s="2">
        <v>0</v>
      </c>
      <c r="K30" s="3">
        <v>957.6</v>
      </c>
      <c r="L30" s="2">
        <v>25</v>
      </c>
      <c r="M30" s="3">
        <v>1886.65</v>
      </c>
      <c r="N30" s="3">
        <v>29613.35</v>
      </c>
    </row>
    <row r="31" spans="1:14" x14ac:dyDescent="0.25">
      <c r="A31" s="2" t="s">
        <v>219</v>
      </c>
      <c r="B31" s="2" t="s">
        <v>58</v>
      </c>
      <c r="C31" s="2" t="s">
        <v>55</v>
      </c>
      <c r="D31" s="2" t="s">
        <v>222</v>
      </c>
      <c r="E31" s="2" t="s">
        <v>15</v>
      </c>
      <c r="F31" s="3">
        <v>55000</v>
      </c>
      <c r="G31" s="2">
        <v>0</v>
      </c>
      <c r="H31" s="3">
        <v>55000</v>
      </c>
      <c r="I31" s="3">
        <v>1578.5</v>
      </c>
      <c r="J31" s="3">
        <v>2559.6799999999998</v>
      </c>
      <c r="K31" s="3">
        <v>1672</v>
      </c>
      <c r="L31" s="2">
        <v>25</v>
      </c>
      <c r="M31" s="3">
        <v>5835.18</v>
      </c>
      <c r="N31" s="3">
        <v>49164.82</v>
      </c>
    </row>
    <row r="32" spans="1:14" x14ac:dyDescent="0.25">
      <c r="A32" s="2" t="s">
        <v>219</v>
      </c>
      <c r="B32" s="2" t="s">
        <v>59</v>
      </c>
      <c r="C32" s="2" t="s">
        <v>55</v>
      </c>
      <c r="D32" s="2" t="s">
        <v>224</v>
      </c>
      <c r="E32" s="2" t="s">
        <v>60</v>
      </c>
      <c r="F32" s="3">
        <v>12650</v>
      </c>
      <c r="G32" s="2">
        <v>0</v>
      </c>
      <c r="H32" s="3">
        <v>12650</v>
      </c>
      <c r="I32" s="3">
        <v>363.06</v>
      </c>
      <c r="J32" s="2">
        <v>0</v>
      </c>
      <c r="K32" s="3">
        <v>384.56</v>
      </c>
      <c r="L32" s="2">
        <v>25</v>
      </c>
      <c r="M32" s="2">
        <v>772.62</v>
      </c>
      <c r="N32" s="3">
        <v>11877.38</v>
      </c>
    </row>
    <row r="33" spans="1:14" x14ac:dyDescent="0.25">
      <c r="A33" s="2" t="s">
        <v>219</v>
      </c>
      <c r="B33" s="2" t="s">
        <v>61</v>
      </c>
      <c r="C33" s="2" t="s">
        <v>55</v>
      </c>
      <c r="D33" s="2" t="s">
        <v>224</v>
      </c>
      <c r="E33" s="2" t="s">
        <v>62</v>
      </c>
      <c r="F33" s="3">
        <v>40000</v>
      </c>
      <c r="G33" s="2">
        <v>0</v>
      </c>
      <c r="H33" s="3">
        <v>40000</v>
      </c>
      <c r="I33" s="3">
        <v>1148</v>
      </c>
      <c r="J33" s="2">
        <v>442.65</v>
      </c>
      <c r="K33" s="3">
        <v>1216</v>
      </c>
      <c r="L33" s="2">
        <v>25</v>
      </c>
      <c r="M33" s="3">
        <v>2831.65</v>
      </c>
      <c r="N33" s="3">
        <v>37168.35</v>
      </c>
    </row>
    <row r="34" spans="1:14" x14ac:dyDescent="0.25">
      <c r="A34" s="2" t="s">
        <v>219</v>
      </c>
      <c r="B34" s="2" t="s">
        <v>64</v>
      </c>
      <c r="C34" s="2" t="s">
        <v>63</v>
      </c>
      <c r="D34" s="2" t="s">
        <v>224</v>
      </c>
      <c r="E34" s="2" t="s">
        <v>65</v>
      </c>
      <c r="F34" s="3">
        <v>40000</v>
      </c>
      <c r="G34" s="2">
        <v>0</v>
      </c>
      <c r="H34" s="3">
        <v>40000</v>
      </c>
      <c r="I34" s="3">
        <v>1148</v>
      </c>
      <c r="J34" s="2">
        <v>442.65</v>
      </c>
      <c r="K34" s="3">
        <v>1216</v>
      </c>
      <c r="L34" s="2">
        <v>25</v>
      </c>
      <c r="M34" s="3">
        <v>2831.65</v>
      </c>
      <c r="N34" s="3">
        <v>37168.35</v>
      </c>
    </row>
    <row r="35" spans="1:14" x14ac:dyDescent="0.25">
      <c r="A35" s="2" t="s">
        <v>223</v>
      </c>
      <c r="B35" s="2" t="s">
        <v>66</v>
      </c>
      <c r="C35" s="2" t="s">
        <v>63</v>
      </c>
      <c r="D35" s="2" t="s">
        <v>224</v>
      </c>
      <c r="E35" s="2" t="s">
        <v>67</v>
      </c>
      <c r="F35" s="3">
        <v>21910.87</v>
      </c>
      <c r="G35" s="2">
        <v>0</v>
      </c>
      <c r="H35" s="3">
        <v>21910.87</v>
      </c>
      <c r="I35" s="3">
        <v>628.84</v>
      </c>
      <c r="J35" s="3">
        <v>0</v>
      </c>
      <c r="K35" s="3">
        <v>666.09</v>
      </c>
      <c r="L35" s="3">
        <v>25</v>
      </c>
      <c r="M35" s="3">
        <v>1319.93</v>
      </c>
      <c r="N35" s="3">
        <v>20590.939999999999</v>
      </c>
    </row>
    <row r="36" spans="1:14" x14ac:dyDescent="0.25">
      <c r="A36" s="2" t="s">
        <v>219</v>
      </c>
      <c r="B36" s="2" t="s">
        <v>68</v>
      </c>
      <c r="C36" s="2" t="s">
        <v>63</v>
      </c>
      <c r="D36" s="2" t="s">
        <v>224</v>
      </c>
      <c r="E36" s="2" t="s">
        <v>69</v>
      </c>
      <c r="F36" s="3">
        <v>27000</v>
      </c>
      <c r="G36" s="2">
        <v>0</v>
      </c>
      <c r="H36" s="3">
        <v>27000</v>
      </c>
      <c r="I36" s="3">
        <v>774.9</v>
      </c>
      <c r="J36" s="2">
        <v>0</v>
      </c>
      <c r="K36" s="3">
        <v>820.8</v>
      </c>
      <c r="L36" s="2">
        <v>25</v>
      </c>
      <c r="M36" s="3">
        <v>1620.7</v>
      </c>
      <c r="N36" s="3">
        <v>25379.3</v>
      </c>
    </row>
    <row r="37" spans="1:14" x14ac:dyDescent="0.25">
      <c r="A37" s="2" t="s">
        <v>219</v>
      </c>
      <c r="B37" s="2" t="s">
        <v>70</v>
      </c>
      <c r="C37" s="2" t="s">
        <v>63</v>
      </c>
      <c r="D37" s="2" t="s">
        <v>224</v>
      </c>
      <c r="E37" s="2" t="s">
        <v>69</v>
      </c>
      <c r="F37" s="3">
        <v>22000</v>
      </c>
      <c r="G37" s="2">
        <v>0</v>
      </c>
      <c r="H37" s="3">
        <v>22000</v>
      </c>
      <c r="I37" s="3">
        <v>631.4</v>
      </c>
      <c r="J37" s="2">
        <v>0</v>
      </c>
      <c r="K37" s="3">
        <v>668.8</v>
      </c>
      <c r="L37" s="2">
        <v>25</v>
      </c>
      <c r="M37" s="3">
        <v>1325.2</v>
      </c>
      <c r="N37" s="3">
        <v>20674.8</v>
      </c>
    </row>
    <row r="38" spans="1:14" x14ac:dyDescent="0.25">
      <c r="A38" s="2" t="s">
        <v>223</v>
      </c>
      <c r="B38" s="2" t="s">
        <v>71</v>
      </c>
      <c r="C38" s="2" t="s">
        <v>63</v>
      </c>
      <c r="D38" s="2" t="s">
        <v>224</v>
      </c>
      <c r="E38" s="2" t="s">
        <v>72</v>
      </c>
      <c r="F38" s="3">
        <v>20000</v>
      </c>
      <c r="G38" s="2">
        <v>0</v>
      </c>
      <c r="H38" s="3">
        <v>20000</v>
      </c>
      <c r="I38" s="3">
        <v>574</v>
      </c>
      <c r="J38" s="2">
        <v>0</v>
      </c>
      <c r="K38" s="3">
        <v>608</v>
      </c>
      <c r="L38" s="2">
        <v>25</v>
      </c>
      <c r="M38" s="3">
        <v>1207</v>
      </c>
      <c r="N38" s="3">
        <v>18793</v>
      </c>
    </row>
    <row r="39" spans="1:14" x14ac:dyDescent="0.25">
      <c r="A39" s="2" t="s">
        <v>219</v>
      </c>
      <c r="B39" s="2" t="s">
        <v>73</v>
      </c>
      <c r="C39" s="2" t="s">
        <v>63</v>
      </c>
      <c r="D39" s="2" t="s">
        <v>224</v>
      </c>
      <c r="E39" s="2" t="s">
        <v>74</v>
      </c>
      <c r="F39" s="3">
        <v>50000</v>
      </c>
      <c r="G39" s="2">
        <v>0</v>
      </c>
      <c r="H39" s="3">
        <v>50000</v>
      </c>
      <c r="I39" s="3">
        <v>1435</v>
      </c>
      <c r="J39" s="3">
        <v>1854</v>
      </c>
      <c r="K39" s="3">
        <v>1520</v>
      </c>
      <c r="L39" s="2">
        <v>25</v>
      </c>
      <c r="M39" s="3">
        <v>4834</v>
      </c>
      <c r="N39" s="3">
        <v>45166</v>
      </c>
    </row>
    <row r="40" spans="1:14" x14ac:dyDescent="0.25">
      <c r="A40" s="2" t="s">
        <v>223</v>
      </c>
      <c r="B40" s="2" t="s">
        <v>75</v>
      </c>
      <c r="C40" s="2" t="s">
        <v>63</v>
      </c>
      <c r="D40" s="2" t="s">
        <v>224</v>
      </c>
      <c r="E40" s="2" t="s">
        <v>69</v>
      </c>
      <c r="F40" s="3">
        <v>18000</v>
      </c>
      <c r="G40" s="2">
        <v>0</v>
      </c>
      <c r="H40" s="3">
        <v>18000</v>
      </c>
      <c r="I40" s="3">
        <v>516.6</v>
      </c>
      <c r="J40" s="2">
        <v>0</v>
      </c>
      <c r="K40" s="3">
        <v>547.20000000000005</v>
      </c>
      <c r="L40" s="2">
        <v>25</v>
      </c>
      <c r="M40" s="3">
        <v>1088.8</v>
      </c>
      <c r="N40" s="3">
        <v>16911.2</v>
      </c>
    </row>
    <row r="41" spans="1:14" x14ac:dyDescent="0.25">
      <c r="A41" s="2" t="s">
        <v>223</v>
      </c>
      <c r="B41" s="2" t="s">
        <v>76</v>
      </c>
      <c r="C41" s="2" t="s">
        <v>63</v>
      </c>
      <c r="D41" s="2" t="s">
        <v>224</v>
      </c>
      <c r="E41" s="2" t="s">
        <v>77</v>
      </c>
      <c r="F41" s="3">
        <v>15000</v>
      </c>
      <c r="G41" s="2">
        <v>0</v>
      </c>
      <c r="H41" s="3">
        <v>15000</v>
      </c>
      <c r="I41" s="3">
        <v>430.5</v>
      </c>
      <c r="J41" s="2">
        <v>0</v>
      </c>
      <c r="K41" s="3">
        <v>456</v>
      </c>
      <c r="L41" s="2">
        <v>25</v>
      </c>
      <c r="M41" s="2">
        <v>911.5</v>
      </c>
      <c r="N41" s="3">
        <v>14088.5</v>
      </c>
    </row>
    <row r="42" spans="1:14" x14ac:dyDescent="0.25">
      <c r="A42" s="2" t="s">
        <v>219</v>
      </c>
      <c r="B42" s="2" t="s">
        <v>78</v>
      </c>
      <c r="C42" s="2" t="s">
        <v>63</v>
      </c>
      <c r="D42" s="2" t="s">
        <v>224</v>
      </c>
      <c r="E42" s="2" t="s">
        <v>79</v>
      </c>
      <c r="F42" s="3">
        <v>127000</v>
      </c>
      <c r="G42" s="2">
        <v>0</v>
      </c>
      <c r="H42" s="3">
        <v>127000</v>
      </c>
      <c r="I42" s="3">
        <v>3644.9</v>
      </c>
      <c r="J42" s="3">
        <v>17861.38</v>
      </c>
      <c r="K42" s="3">
        <v>3860.8</v>
      </c>
      <c r="L42" s="3">
        <v>2405.2399999999998</v>
      </c>
      <c r="M42" s="3">
        <v>27772.32</v>
      </c>
      <c r="N42" s="3">
        <v>99227.68</v>
      </c>
    </row>
    <row r="43" spans="1:14" x14ac:dyDescent="0.25">
      <c r="A43" s="2" t="s">
        <v>223</v>
      </c>
      <c r="B43" s="2" t="s">
        <v>80</v>
      </c>
      <c r="C43" s="2" t="s">
        <v>63</v>
      </c>
      <c r="D43" s="2" t="s">
        <v>224</v>
      </c>
      <c r="E43" s="2" t="s">
        <v>81</v>
      </c>
      <c r="F43" s="3">
        <v>30000</v>
      </c>
      <c r="G43" s="2">
        <v>0</v>
      </c>
      <c r="H43" s="3">
        <v>30000</v>
      </c>
      <c r="I43" s="3">
        <v>861</v>
      </c>
      <c r="J43" s="2">
        <v>0</v>
      </c>
      <c r="K43" s="3">
        <v>912</v>
      </c>
      <c r="L43" s="2">
        <v>25</v>
      </c>
      <c r="M43" s="3">
        <v>1798</v>
      </c>
      <c r="N43" s="3">
        <v>28202</v>
      </c>
    </row>
    <row r="44" spans="1:14" x14ac:dyDescent="0.25">
      <c r="A44" s="2" t="s">
        <v>219</v>
      </c>
      <c r="B44" s="2" t="s">
        <v>83</v>
      </c>
      <c r="C44" s="2" t="s">
        <v>82</v>
      </c>
      <c r="D44" s="2" t="s">
        <v>224</v>
      </c>
      <c r="E44" s="2" t="s">
        <v>84</v>
      </c>
      <c r="F44" s="3">
        <v>22000</v>
      </c>
      <c r="G44" s="2">
        <v>0</v>
      </c>
      <c r="H44" s="3">
        <v>22000</v>
      </c>
      <c r="I44" s="3">
        <v>631.4</v>
      </c>
      <c r="J44" s="2">
        <v>0</v>
      </c>
      <c r="K44" s="3">
        <v>668.8</v>
      </c>
      <c r="L44" s="2">
        <v>25</v>
      </c>
      <c r="M44" s="3">
        <v>1325.2</v>
      </c>
      <c r="N44" s="3">
        <v>20674.8</v>
      </c>
    </row>
    <row r="45" spans="1:14" x14ac:dyDescent="0.25">
      <c r="A45" s="2" t="s">
        <v>219</v>
      </c>
      <c r="B45" s="2" t="s">
        <v>85</v>
      </c>
      <c r="C45" s="2" t="s">
        <v>82</v>
      </c>
      <c r="D45" s="2" t="s">
        <v>227</v>
      </c>
      <c r="E45" s="2" t="s">
        <v>86</v>
      </c>
      <c r="F45" s="3">
        <v>20000</v>
      </c>
      <c r="G45" s="2">
        <v>0</v>
      </c>
      <c r="H45" s="3">
        <v>20000</v>
      </c>
      <c r="I45" s="3">
        <v>574</v>
      </c>
      <c r="J45" s="2">
        <v>0</v>
      </c>
      <c r="K45" s="3">
        <v>608</v>
      </c>
      <c r="L45" s="2">
        <v>25</v>
      </c>
      <c r="M45" s="3">
        <v>1207</v>
      </c>
      <c r="N45" s="3">
        <v>18793</v>
      </c>
    </row>
    <row r="46" spans="1:14" x14ac:dyDescent="0.25">
      <c r="A46" s="2" t="s">
        <v>219</v>
      </c>
      <c r="B46" s="2" t="s">
        <v>87</v>
      </c>
      <c r="C46" s="2" t="s">
        <v>82</v>
      </c>
      <c r="D46" s="2" t="s">
        <v>227</v>
      </c>
      <c r="E46" s="2" t="s">
        <v>86</v>
      </c>
      <c r="F46" s="3">
        <v>20000</v>
      </c>
      <c r="G46" s="2">
        <v>0</v>
      </c>
      <c r="H46" s="3">
        <v>20000</v>
      </c>
      <c r="I46" s="3">
        <v>574</v>
      </c>
      <c r="J46" s="2">
        <v>0</v>
      </c>
      <c r="K46" s="3">
        <v>608</v>
      </c>
      <c r="L46" s="2">
        <v>25</v>
      </c>
      <c r="M46" s="3">
        <v>1207</v>
      </c>
      <c r="N46" s="3">
        <v>18793</v>
      </c>
    </row>
    <row r="47" spans="1:14" x14ac:dyDescent="0.25">
      <c r="A47" s="2" t="s">
        <v>219</v>
      </c>
      <c r="B47" s="2" t="s">
        <v>88</v>
      </c>
      <c r="C47" s="2" t="s">
        <v>82</v>
      </c>
      <c r="D47" s="2" t="s">
        <v>227</v>
      </c>
      <c r="E47" s="2" t="s">
        <v>89</v>
      </c>
      <c r="F47" s="3">
        <v>20000</v>
      </c>
      <c r="G47" s="2">
        <v>0</v>
      </c>
      <c r="H47" s="3">
        <v>20000</v>
      </c>
      <c r="I47" s="3">
        <v>574</v>
      </c>
      <c r="J47" s="2">
        <v>0</v>
      </c>
      <c r="K47" s="3">
        <v>608</v>
      </c>
      <c r="L47" s="2">
        <v>25</v>
      </c>
      <c r="M47" s="3">
        <v>1207</v>
      </c>
      <c r="N47" s="3">
        <v>18793</v>
      </c>
    </row>
    <row r="48" spans="1:14" x14ac:dyDescent="0.25">
      <c r="A48" s="2" t="s">
        <v>219</v>
      </c>
      <c r="B48" s="2" t="s">
        <v>90</v>
      </c>
      <c r="C48" s="2" t="s">
        <v>82</v>
      </c>
      <c r="D48" s="2" t="s">
        <v>227</v>
      </c>
      <c r="E48" s="2" t="s">
        <v>86</v>
      </c>
      <c r="F48" s="3">
        <v>20000</v>
      </c>
      <c r="G48" s="2">
        <v>0</v>
      </c>
      <c r="H48" s="3">
        <v>20000</v>
      </c>
      <c r="I48" s="3">
        <v>574</v>
      </c>
      <c r="J48" s="2">
        <v>0</v>
      </c>
      <c r="K48" s="3">
        <v>608</v>
      </c>
      <c r="L48" s="2">
        <v>25</v>
      </c>
      <c r="M48" s="3">
        <v>1207</v>
      </c>
      <c r="N48" s="3">
        <v>18793</v>
      </c>
    </row>
    <row r="49" spans="1:14" x14ac:dyDescent="0.25">
      <c r="A49" s="2" t="s">
        <v>223</v>
      </c>
      <c r="B49" s="2" t="s">
        <v>92</v>
      </c>
      <c r="C49" s="2" t="s">
        <v>91</v>
      </c>
      <c r="D49" s="2" t="s">
        <v>227</v>
      </c>
      <c r="E49" s="2" t="s">
        <v>93</v>
      </c>
      <c r="F49" s="3">
        <v>11550</v>
      </c>
      <c r="G49" s="2">
        <v>0</v>
      </c>
      <c r="H49" s="3">
        <v>11550</v>
      </c>
      <c r="I49" s="3">
        <v>331.49</v>
      </c>
      <c r="J49" s="2">
        <v>0</v>
      </c>
      <c r="K49" s="3">
        <v>351.12</v>
      </c>
      <c r="L49" s="2">
        <v>25</v>
      </c>
      <c r="M49" s="3">
        <v>707.61</v>
      </c>
      <c r="N49" s="3">
        <v>10842.39</v>
      </c>
    </row>
    <row r="50" spans="1:14" x14ac:dyDescent="0.25">
      <c r="A50" s="2" t="s">
        <v>223</v>
      </c>
      <c r="B50" s="2" t="s">
        <v>94</v>
      </c>
      <c r="C50" s="2" t="s">
        <v>91</v>
      </c>
      <c r="D50" s="2" t="s">
        <v>227</v>
      </c>
      <c r="E50" s="2" t="s">
        <v>93</v>
      </c>
      <c r="F50" s="3">
        <v>20000</v>
      </c>
      <c r="G50" s="2">
        <v>0</v>
      </c>
      <c r="H50" s="3">
        <v>20000</v>
      </c>
      <c r="I50" s="3">
        <v>574</v>
      </c>
      <c r="J50" s="2">
        <v>0</v>
      </c>
      <c r="K50" s="3">
        <v>608</v>
      </c>
      <c r="L50" s="2">
        <v>25</v>
      </c>
      <c r="M50" s="3">
        <v>1207</v>
      </c>
      <c r="N50" s="3">
        <v>18793</v>
      </c>
    </row>
    <row r="51" spans="1:14" x14ac:dyDescent="0.25">
      <c r="A51" s="2" t="s">
        <v>223</v>
      </c>
      <c r="B51" s="2" t="s">
        <v>95</v>
      </c>
      <c r="C51" s="2" t="s">
        <v>91</v>
      </c>
      <c r="D51" s="2" t="s">
        <v>227</v>
      </c>
      <c r="E51" s="2" t="s">
        <v>96</v>
      </c>
      <c r="F51" s="3">
        <v>20000</v>
      </c>
      <c r="G51" s="2">
        <v>0</v>
      </c>
      <c r="H51" s="3">
        <v>20000</v>
      </c>
      <c r="I51" s="3">
        <v>574</v>
      </c>
      <c r="J51" s="2">
        <v>0</v>
      </c>
      <c r="K51" s="3">
        <v>608</v>
      </c>
      <c r="L51" s="2">
        <v>25</v>
      </c>
      <c r="M51" s="3">
        <v>1207</v>
      </c>
      <c r="N51" s="3">
        <v>18793</v>
      </c>
    </row>
    <row r="52" spans="1:14" x14ac:dyDescent="0.25">
      <c r="A52" s="2" t="s">
        <v>223</v>
      </c>
      <c r="B52" s="2" t="s">
        <v>97</v>
      </c>
      <c r="C52" s="2" t="s">
        <v>91</v>
      </c>
      <c r="D52" s="2" t="s">
        <v>227</v>
      </c>
      <c r="E52" s="2" t="s">
        <v>98</v>
      </c>
      <c r="F52" s="3">
        <v>20000</v>
      </c>
      <c r="G52" s="2">
        <v>0</v>
      </c>
      <c r="H52" s="3">
        <v>20000</v>
      </c>
      <c r="I52" s="3">
        <v>574</v>
      </c>
      <c r="J52" s="2">
        <v>442.65</v>
      </c>
      <c r="K52" s="3">
        <v>608</v>
      </c>
      <c r="L52" s="2">
        <v>25</v>
      </c>
      <c r="M52" s="3">
        <v>1207</v>
      </c>
      <c r="N52" s="3">
        <v>18793</v>
      </c>
    </row>
    <row r="53" spans="1:14" x14ac:dyDescent="0.25">
      <c r="A53" s="2" t="s">
        <v>219</v>
      </c>
      <c r="B53" s="2" t="s">
        <v>99</v>
      </c>
      <c r="C53" s="2" t="s">
        <v>91</v>
      </c>
      <c r="D53" s="2" t="s">
        <v>224</v>
      </c>
      <c r="E53" s="2" t="s">
        <v>100</v>
      </c>
      <c r="F53" s="3">
        <v>40000</v>
      </c>
      <c r="G53" s="2">
        <v>0</v>
      </c>
      <c r="H53" s="3">
        <v>40000</v>
      </c>
      <c r="I53" s="3">
        <v>1148</v>
      </c>
      <c r="J53" s="2">
        <v>0</v>
      </c>
      <c r="K53" s="3">
        <v>1216</v>
      </c>
      <c r="L53" s="2">
        <v>25</v>
      </c>
      <c r="M53" s="3">
        <v>2831.65</v>
      </c>
      <c r="N53" s="3">
        <v>37168.35</v>
      </c>
    </row>
    <row r="54" spans="1:14" x14ac:dyDescent="0.25">
      <c r="A54" s="2" t="s">
        <v>219</v>
      </c>
      <c r="B54" s="2" t="s">
        <v>101</v>
      </c>
      <c r="C54" s="2" t="s">
        <v>91</v>
      </c>
      <c r="D54" s="2" t="s">
        <v>227</v>
      </c>
      <c r="E54" s="2" t="s">
        <v>102</v>
      </c>
      <c r="F54" s="3">
        <v>20000</v>
      </c>
      <c r="G54" s="2">
        <v>0</v>
      </c>
      <c r="H54" s="3">
        <v>20000</v>
      </c>
      <c r="I54" s="3">
        <v>574</v>
      </c>
      <c r="J54" s="2">
        <v>0</v>
      </c>
      <c r="K54" s="3">
        <v>608</v>
      </c>
      <c r="L54" s="2">
        <v>25</v>
      </c>
      <c r="M54" s="3">
        <v>1207</v>
      </c>
      <c r="N54" s="3">
        <v>18793</v>
      </c>
    </row>
    <row r="55" spans="1:14" x14ac:dyDescent="0.25">
      <c r="A55" s="2" t="s">
        <v>219</v>
      </c>
      <c r="B55" s="2" t="s">
        <v>103</v>
      </c>
      <c r="C55" s="2" t="s">
        <v>91</v>
      </c>
      <c r="D55" s="2" t="s">
        <v>227</v>
      </c>
      <c r="E55" s="2" t="s">
        <v>104</v>
      </c>
      <c r="F55" s="3">
        <v>16500</v>
      </c>
      <c r="G55" s="2">
        <v>0</v>
      </c>
      <c r="H55" s="3">
        <v>16500</v>
      </c>
      <c r="I55" s="3">
        <v>473.35</v>
      </c>
      <c r="J55" s="2">
        <v>0</v>
      </c>
      <c r="K55" s="3">
        <v>501.6</v>
      </c>
      <c r="L55" s="2">
        <v>25</v>
      </c>
      <c r="M55" s="3">
        <v>1000.15</v>
      </c>
      <c r="N55" s="3">
        <v>15499.85</v>
      </c>
    </row>
    <row r="56" spans="1:14" x14ac:dyDescent="0.25">
      <c r="A56" s="2" t="s">
        <v>219</v>
      </c>
      <c r="B56" s="2" t="s">
        <v>105</v>
      </c>
      <c r="C56" s="2" t="s">
        <v>91</v>
      </c>
      <c r="D56" s="2" t="s">
        <v>227</v>
      </c>
      <c r="E56" s="2" t="s">
        <v>106</v>
      </c>
      <c r="F56" s="3">
        <v>20000</v>
      </c>
      <c r="G56" s="2">
        <v>0</v>
      </c>
      <c r="H56" s="3">
        <v>20000</v>
      </c>
      <c r="I56" s="3">
        <v>574</v>
      </c>
      <c r="J56" s="2">
        <v>0</v>
      </c>
      <c r="K56" s="3">
        <v>608</v>
      </c>
      <c r="L56" s="2">
        <v>25</v>
      </c>
      <c r="M56" s="3">
        <v>1207</v>
      </c>
      <c r="N56" s="3">
        <v>18793</v>
      </c>
    </row>
    <row r="57" spans="1:14" x14ac:dyDescent="0.25">
      <c r="A57" s="2" t="s">
        <v>223</v>
      </c>
      <c r="B57" s="2" t="s">
        <v>107</v>
      </c>
      <c r="C57" s="2" t="s">
        <v>91</v>
      </c>
      <c r="D57" s="2" t="s">
        <v>227</v>
      </c>
      <c r="E57" s="2" t="s">
        <v>98</v>
      </c>
      <c r="F57" s="3">
        <v>20000</v>
      </c>
      <c r="G57" s="2">
        <v>0</v>
      </c>
      <c r="H57" s="3">
        <v>20000</v>
      </c>
      <c r="I57" s="3">
        <v>574</v>
      </c>
      <c r="J57" s="2">
        <v>0</v>
      </c>
      <c r="K57" s="3">
        <v>608</v>
      </c>
      <c r="L57" s="3">
        <v>1215.1199999999999</v>
      </c>
      <c r="M57" s="3">
        <v>1207</v>
      </c>
      <c r="N57" s="3">
        <v>18793</v>
      </c>
    </row>
    <row r="58" spans="1:14" x14ac:dyDescent="0.25">
      <c r="A58" s="2" t="s">
        <v>223</v>
      </c>
      <c r="B58" s="2" t="s">
        <v>108</v>
      </c>
      <c r="C58" s="2" t="s">
        <v>91</v>
      </c>
      <c r="D58" s="2" t="s">
        <v>227</v>
      </c>
      <c r="E58" s="2" t="s">
        <v>98</v>
      </c>
      <c r="F58" s="3">
        <v>20000</v>
      </c>
      <c r="G58" s="2">
        <v>0</v>
      </c>
      <c r="H58" s="3">
        <v>20000</v>
      </c>
      <c r="I58" s="3">
        <v>574</v>
      </c>
      <c r="J58" s="2">
        <v>0</v>
      </c>
      <c r="K58" s="3">
        <v>608</v>
      </c>
      <c r="L58" s="2">
        <v>25</v>
      </c>
      <c r="M58" s="3">
        <v>2397.12</v>
      </c>
      <c r="N58" s="3">
        <v>17602.88</v>
      </c>
    </row>
    <row r="59" spans="1:14" x14ac:dyDescent="0.25">
      <c r="A59" s="2" t="s">
        <v>223</v>
      </c>
      <c r="B59" s="2" t="s">
        <v>109</v>
      </c>
      <c r="C59" s="2" t="s">
        <v>91</v>
      </c>
      <c r="D59" s="2" t="s">
        <v>228</v>
      </c>
      <c r="E59" s="2" t="s">
        <v>93</v>
      </c>
      <c r="F59" s="3">
        <v>20000</v>
      </c>
      <c r="G59" s="2">
        <v>0</v>
      </c>
      <c r="H59" s="3">
        <v>20000</v>
      </c>
      <c r="I59" s="3">
        <v>574</v>
      </c>
      <c r="J59" s="2">
        <v>0</v>
      </c>
      <c r="K59" s="3">
        <v>608</v>
      </c>
      <c r="L59" s="2">
        <v>25</v>
      </c>
      <c r="M59" s="3">
        <v>1207</v>
      </c>
      <c r="N59" s="3">
        <v>18793</v>
      </c>
    </row>
    <row r="60" spans="1:14" x14ac:dyDescent="0.25">
      <c r="A60" s="2" t="s">
        <v>223</v>
      </c>
      <c r="B60" s="2" t="s">
        <v>110</v>
      </c>
      <c r="C60" s="2" t="s">
        <v>91</v>
      </c>
      <c r="D60" s="2" t="s">
        <v>227</v>
      </c>
      <c r="E60" s="2" t="s">
        <v>93</v>
      </c>
      <c r="F60" s="3">
        <v>20000</v>
      </c>
      <c r="G60" s="2">
        <v>0</v>
      </c>
      <c r="H60" s="3">
        <v>20000</v>
      </c>
      <c r="I60" s="3">
        <v>574</v>
      </c>
      <c r="J60" s="2">
        <v>0</v>
      </c>
      <c r="K60" s="3">
        <v>608</v>
      </c>
      <c r="L60" s="2">
        <v>25</v>
      </c>
      <c r="M60" s="3">
        <v>1207</v>
      </c>
      <c r="N60" s="3">
        <v>18793</v>
      </c>
    </row>
    <row r="61" spans="1:14" x14ac:dyDescent="0.25">
      <c r="A61" s="2" t="s">
        <v>223</v>
      </c>
      <c r="B61" s="2" t="s">
        <v>111</v>
      </c>
      <c r="C61" s="2" t="s">
        <v>91</v>
      </c>
      <c r="D61" s="2" t="s">
        <v>227</v>
      </c>
      <c r="E61" s="2" t="s">
        <v>93</v>
      </c>
      <c r="F61" s="3">
        <v>20000</v>
      </c>
      <c r="G61" s="2">
        <v>0</v>
      </c>
      <c r="H61" s="3">
        <v>20000</v>
      </c>
      <c r="I61" s="3">
        <v>574</v>
      </c>
      <c r="J61" s="2">
        <v>0</v>
      </c>
      <c r="K61" s="3">
        <v>608</v>
      </c>
      <c r="L61" s="2">
        <v>25</v>
      </c>
      <c r="M61" s="4">
        <v>1207</v>
      </c>
      <c r="N61" s="3">
        <v>18793</v>
      </c>
    </row>
    <row r="62" spans="1:14" x14ac:dyDescent="0.25">
      <c r="A62" s="2" t="s">
        <v>219</v>
      </c>
      <c r="B62" s="2" t="s">
        <v>112</v>
      </c>
      <c r="C62" s="2" t="s">
        <v>91</v>
      </c>
      <c r="D62" s="2" t="s">
        <v>227</v>
      </c>
      <c r="E62" s="2" t="s">
        <v>93</v>
      </c>
      <c r="F62" s="3">
        <v>12100</v>
      </c>
      <c r="G62" s="2">
        <v>0</v>
      </c>
      <c r="H62" s="3">
        <v>12100</v>
      </c>
      <c r="I62" s="3">
        <v>347.27</v>
      </c>
      <c r="J62" s="2">
        <v>0</v>
      </c>
      <c r="K62" s="3">
        <v>367.84</v>
      </c>
      <c r="L62" s="2">
        <v>25</v>
      </c>
      <c r="M62" s="3">
        <v>740.11</v>
      </c>
      <c r="N62" s="3">
        <v>11359.89</v>
      </c>
    </row>
    <row r="63" spans="1:14" x14ac:dyDescent="0.25">
      <c r="A63" s="2" t="s">
        <v>219</v>
      </c>
      <c r="B63" s="2" t="s">
        <v>113</v>
      </c>
      <c r="C63" s="2" t="s">
        <v>91</v>
      </c>
      <c r="D63" s="2" t="s">
        <v>227</v>
      </c>
      <c r="E63" s="2" t="s">
        <v>114</v>
      </c>
      <c r="F63" s="3">
        <v>20000</v>
      </c>
      <c r="G63" s="2">
        <v>0</v>
      </c>
      <c r="H63" s="3">
        <v>20000</v>
      </c>
      <c r="I63" s="3">
        <v>574</v>
      </c>
      <c r="J63" s="2">
        <v>0</v>
      </c>
      <c r="K63" s="3">
        <v>608</v>
      </c>
      <c r="L63" s="2">
        <v>25</v>
      </c>
      <c r="M63" s="3">
        <v>1207</v>
      </c>
      <c r="N63" s="3">
        <v>18793</v>
      </c>
    </row>
    <row r="64" spans="1:14" x14ac:dyDescent="0.25">
      <c r="A64" s="2" t="s">
        <v>219</v>
      </c>
      <c r="B64" s="2" t="s">
        <v>116</v>
      </c>
      <c r="C64" s="2" t="s">
        <v>115</v>
      </c>
      <c r="D64" s="2" t="s">
        <v>222</v>
      </c>
      <c r="E64" s="2" t="s">
        <v>117</v>
      </c>
      <c r="F64" s="3">
        <v>50000</v>
      </c>
      <c r="G64" s="2">
        <v>0</v>
      </c>
      <c r="H64" s="3">
        <v>50000</v>
      </c>
      <c r="I64" s="3">
        <v>1435</v>
      </c>
      <c r="J64" s="3">
        <v>1854</v>
      </c>
      <c r="K64" s="3">
        <v>1520</v>
      </c>
      <c r="L64" s="5">
        <v>25</v>
      </c>
      <c r="M64" s="3">
        <v>4834</v>
      </c>
      <c r="N64" s="3">
        <v>45166</v>
      </c>
    </row>
    <row r="65" spans="1:14" x14ac:dyDescent="0.25">
      <c r="A65" s="2" t="s">
        <v>219</v>
      </c>
      <c r="B65" s="2" t="s">
        <v>118</v>
      </c>
      <c r="C65" s="2" t="s">
        <v>115</v>
      </c>
      <c r="D65" s="2" t="s">
        <v>222</v>
      </c>
      <c r="E65" s="2" t="s">
        <v>119</v>
      </c>
      <c r="F65" s="3">
        <v>70000</v>
      </c>
      <c r="G65" s="2">
        <v>0</v>
      </c>
      <c r="H65" s="3">
        <v>70000</v>
      </c>
      <c r="I65" s="3">
        <v>2009</v>
      </c>
      <c r="J65" s="3">
        <v>5368.48</v>
      </c>
      <c r="K65" s="3">
        <v>2128</v>
      </c>
      <c r="L65" s="2">
        <v>25</v>
      </c>
      <c r="M65" s="3">
        <v>9530.48</v>
      </c>
      <c r="N65" s="3">
        <v>60469.52</v>
      </c>
    </row>
    <row r="66" spans="1:14" x14ac:dyDescent="0.25">
      <c r="A66" s="2" t="s">
        <v>223</v>
      </c>
      <c r="B66" s="2" t="s">
        <v>121</v>
      </c>
      <c r="C66" s="2" t="s">
        <v>120</v>
      </c>
      <c r="D66" s="2"/>
      <c r="E66" s="2" t="s">
        <v>229</v>
      </c>
      <c r="F66" s="3">
        <v>50000</v>
      </c>
      <c r="G66" s="2">
        <v>0</v>
      </c>
      <c r="H66" s="3">
        <v>50000</v>
      </c>
      <c r="I66" s="3">
        <v>1435</v>
      </c>
      <c r="J66" s="3">
        <v>1675.48</v>
      </c>
      <c r="K66" s="3">
        <v>1520</v>
      </c>
      <c r="L66" s="3">
        <v>1215.1199999999999</v>
      </c>
      <c r="M66" s="3">
        <v>5845.6</v>
      </c>
      <c r="N66" s="3">
        <v>44154.400000000001</v>
      </c>
    </row>
    <row r="67" spans="1:14" x14ac:dyDescent="0.25">
      <c r="B67" s="2"/>
      <c r="C67" s="2"/>
      <c r="D67" s="2"/>
      <c r="E67" s="2"/>
      <c r="F67" s="3">
        <f>SUM(F9:F66)</f>
        <v>2233710.88</v>
      </c>
      <c r="G67" s="2"/>
      <c r="H67" s="3">
        <f t="shared" ref="H67:M67" si="0">SUM(H9:H66)</f>
        <v>2233710.88</v>
      </c>
      <c r="I67" s="3">
        <f t="shared" si="0"/>
        <v>64107.31</v>
      </c>
      <c r="J67" s="3">
        <f t="shared" si="0"/>
        <v>140113.45000000001</v>
      </c>
      <c r="K67" s="3">
        <f t="shared" si="0"/>
        <v>67904.81</v>
      </c>
      <c r="L67" s="3">
        <f t="shared" si="0"/>
        <v>6185.48</v>
      </c>
      <c r="M67" s="3">
        <f t="shared" si="0"/>
        <v>278311.24999999988</v>
      </c>
      <c r="N67" s="3">
        <f>SUM(N10:N66)</f>
        <v>1955399.6199999999</v>
      </c>
    </row>
    <row r="68" spans="1:14" x14ac:dyDescent="0.25">
      <c r="F68" s="1"/>
    </row>
    <row r="71" spans="1:14" x14ac:dyDescent="0.25">
      <c r="C71" t="s">
        <v>248</v>
      </c>
      <c r="F71" t="s">
        <v>249</v>
      </c>
      <c r="I71"/>
    </row>
    <row r="72" spans="1:14" x14ac:dyDescent="0.25">
      <c r="C72" t="s">
        <v>250</v>
      </c>
      <c r="F72" t="s">
        <v>251</v>
      </c>
      <c r="I72"/>
    </row>
    <row r="87" spans="6:12" x14ac:dyDescent="0.25">
      <c r="G87" s="1"/>
      <c r="H87" s="1"/>
      <c r="J87" s="1"/>
      <c r="L87" s="1"/>
    </row>
    <row r="88" spans="6:12" x14ac:dyDescent="0.25">
      <c r="F88" s="1"/>
    </row>
  </sheetData>
  <pageMargins left="0.7" right="0.7" top="0.75" bottom="0.75" header="0.3" footer="0.3"/>
  <pageSetup paperSize="9" scale="44" fitToHeight="0" orientation="landscape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NOMINA VIGILANCIA AGOSTO 2021</vt:lpstr>
      <vt:lpstr>nomina contrato agosto2021</vt:lpstr>
      <vt:lpstr>nomina fijo agosto 2021</vt:lpstr>
      <vt:lpstr>'nomina contrato agosto2021'!Área_de_impresión</vt:lpstr>
      <vt:lpstr>'nomina fijo agosto 2021'!Área_de_impresión</vt:lpstr>
      <vt:lpstr>'NOMINA VIGILANCIA AGOSTO 2021'!Área_de_impresión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annabelle ortiz</dc:creator>
  <cp:lastModifiedBy>Dpto. Tecnologia</cp:lastModifiedBy>
  <cp:lastPrinted>2022-01-17T14:19:47Z</cp:lastPrinted>
  <dcterms:created xsi:type="dcterms:W3CDTF">2021-08-31T15:58:43Z</dcterms:created>
  <dcterms:modified xsi:type="dcterms:W3CDTF">2022-01-17T14:20:16Z</dcterms:modified>
</cp:coreProperties>
</file>