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598F1C26-CF20-40C6-B2C3-0A79DA132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M9" i="1" l="1"/>
  <c r="M15" i="1"/>
  <c r="N9" i="1"/>
  <c r="N51" i="1"/>
  <c r="J51" i="1"/>
  <c r="K51" i="1"/>
  <c r="L51" i="1"/>
  <c r="Q51" i="1"/>
  <c r="J9" i="1"/>
  <c r="J15" i="1"/>
  <c r="Q10" i="1"/>
  <c r="F9" i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M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K9" i="1"/>
  <c r="L9" i="1"/>
  <c r="O9" i="1"/>
  <c r="P9" i="1"/>
  <c r="G15" i="1"/>
  <c r="H15" i="1"/>
  <c r="I15" i="1"/>
  <c r="K15" i="1"/>
  <c r="L15" i="1"/>
  <c r="N15" i="1"/>
  <c r="O15" i="1"/>
  <c r="P15" i="1"/>
  <c r="E15" i="1"/>
  <c r="E9" i="1"/>
  <c r="B8" i="1"/>
  <c r="B85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I9" i="1" l="1"/>
  <c r="I73" i="1" s="1"/>
  <c r="I85" i="1" s="1"/>
  <c r="G73" i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E73" i="1"/>
  <c r="E85" i="1" l="1"/>
  <c r="J73" i="1" l="1"/>
  <c r="J85" i="1" s="1"/>
  <c r="Q85" i="1" s="1"/>
  <c r="Q9" i="1"/>
  <c r="Q73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<sst xmlns="http://schemas.openxmlformats.org/spreadsheetml/2006/main" count="196" uniqueCount="112">
  <si>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</si>
  <si>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</si>
  <si>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</si>
  <si>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</si>
  <si>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</si>
  <si>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</si>
  <si>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</si>
  <si>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</si>
  <si>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</si>
  <si>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</si>
  <si>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</si>
  <si>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</si>
  <si>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</si>
  <si>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</si>
  <si>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</si>
  <si>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</si>
  <si>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</si>
  <si>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</si>
  <si>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</si>
  <si>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</si>
  <si>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</si>
  <si>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</si>
  <si>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</si>
  <si>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</si>
  <si>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</si>
  <si>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</si>
  <si>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</si>
  <si>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</si>
  <si>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</si>
  <si>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</si>
  <si>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</si>
  <si>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</si>
  <si>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</si>
  <si>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</si>
  <si>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</si>
  <si>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</si>
  <si>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</si>
  <si>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</si>
  <si>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</si>
  <si>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</si>
  <si>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</si>
  <si>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</si>
  <si>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</si>
  <si>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</si>
  <si>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</si>
  <si>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</si>
  <si>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</si>
  <si>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</si>
  <si>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</si>
  <si>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</si>
  <si>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</si>
  <si>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</si>
  <si>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</si>
  <si>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</si>
  <si>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</si>
  <si>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</si>
  <si>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</si>
  <si>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</si>
  <si>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</si>
  <si>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</si>
  <si>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</si>
  <si>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</si>
  <si>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</si>
  <si>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</si>
  <si>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</si>
  <si>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</si>
  <si>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</si>
  <si>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</si>
  <si>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</si>
  <si>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</si>
  <si>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</si>
  <si>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</si>
  <si>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</si>
  <si>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</si>
  <si>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</si>
  <si>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</si>
  <si>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</si>
  <si>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</si>
  <si>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</si>
  <si>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</si>
  <si>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</si>
  <si>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</si>
  <si>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</si>
  <si>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</si>
  <si>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</si>
  <si>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</si>
  <si>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</si>
  <si>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</si>
  <si>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</si>
  <si>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</si>
  <si>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</si>
  <si>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</si>
  <si>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</si>
  <si>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</si>
  <si>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</si>
  <si>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</si>
  <si>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</si>
  <si>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</si>
  <si>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</si>
  <si>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</si>
  <si>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</si>
  <si>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</si>
  <si>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</si>
  <si>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</si>
  <si>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</si>
  <si>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</si>
  <si>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</si>
  <si>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</si>
  <si>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</si>
  <si>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</si>
  <si>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[31] de [Octubre] del [2024]</t>
  </si>
  <si>
    <t>Fecha de imputación: [01] de [Octubre]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</si>
</sst>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C91" sqref="C91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>SUM(J10:J14)</f>
        <v>4630924.22</v>
      </c>
      <c r="K9" s="101">
        <f t="shared" si="0"/>
        <v>4630924.22</v>
      </c>
      <c r="L9" s="101">
        <f t="shared" si="0"/>
        <v>4865025.58</v>
      </c>
      <c r="M9" s="101">
        <f>SUM(M10:M14)</f>
        <v>4865025.58</v>
      </c>
      <c r="N9" s="101">
        <f>SUM(N10:N14)</f>
        <v>9025071.4499999993</v>
      </c>
      <c r="O9" s="101">
        <f t="shared" si="0"/>
        <v>0</v>
      </c>
      <c r="P9" s="101">
        <f t="shared" si="0"/>
        <v>0</v>
      </c>
      <c r="Q9" s="68">
        <f>SUM(E9:P9)</f>
        <v>54433948.879999995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3337910.87</v>
      </c>
      <c r="K10" s="70">
        <v>3337910.87</v>
      </c>
      <c r="L10" s="11">
        <v>3551910.87</v>
      </c>
      <c r="M10" s="11">
        <v>3551910.87</v>
      </c>
      <c r="N10" s="70">
        <v>3551910.87</v>
      </c>
      <c r="O10" s="70">
        <v>0</v>
      </c>
      <c r="P10" s="70">
        <v>0</v>
      </c>
      <c r="Q10" s="70">
        <f>SUM(E10:P10)</f>
        <v>35152249.630000003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788720</v>
      </c>
      <c r="K11" s="70">
        <v>788720</v>
      </c>
      <c r="L11" s="11">
        <v>776220</v>
      </c>
      <c r="M11" s="11">
        <v>776220</v>
      </c>
      <c r="N11" s="70">
        <v>4936265.87</v>
      </c>
      <c r="O11" s="70">
        <v>0</v>
      </c>
      <c r="P11" s="70">
        <v>0</v>
      </c>
      <c r="Q11" s="70">
        <f>SUM(E11:P11)</f>
        <v>14665871.740000002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504293.35</v>
      </c>
      <c r="K14" s="70">
        <v>504293.35</v>
      </c>
      <c r="L14" s="109">
        <v>536894.71</v>
      </c>
      <c r="M14" s="109">
        <v>536894.71</v>
      </c>
      <c r="N14" s="108">
        <v>536894.71</v>
      </c>
      <c r="O14" s="70">
        <v>0</v>
      </c>
      <c r="P14" s="70">
        <v>0</v>
      </c>
      <c r="Q14" s="70">
        <f>SUM(E14:P14)</f>
        <v>4615827.51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>SUM(J16:J24)</f>
        <v>394200.34</v>
      </c>
      <c r="K15" s="52">
        <f t="shared" si="1"/>
        <v>57883.72</v>
      </c>
      <c r="L15" s="52">
        <f t="shared" si="1"/>
        <v>748729.58</v>
      </c>
      <c r="M15" s="52">
        <f>SUM(M16:M24)</f>
        <v>411459.51</v>
      </c>
      <c r="N15" s="52">
        <f t="shared" si="1"/>
        <v>635328.92999999993</v>
      </c>
      <c r="O15" s="52">
        <f t="shared" si="1"/>
        <v>0</v>
      </c>
      <c r="P15" s="52">
        <f t="shared" si="1"/>
        <v>0</v>
      </c>
      <c r="Q15" s="74">
        <f>SUM(E15:P15)</f>
        <v>4084616.74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394200.34</v>
      </c>
      <c r="K16" s="9">
        <v>57883.72</v>
      </c>
      <c r="L16" s="11">
        <v>748729.58</v>
      </c>
      <c r="M16" s="11">
        <v>411459.51</v>
      </c>
      <c r="N16" s="9">
        <v>552612.24</v>
      </c>
      <c r="O16" s="9">
        <v>0</v>
      </c>
      <c r="P16" s="9">
        <v>0</v>
      </c>
      <c r="Q16" s="9">
        <f>SUM(E16:P16)</f>
        <v>4001900.0500000007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82716.69</v>
      </c>
      <c r="O21" s="11">
        <v>0</v>
      </c>
      <c r="P21" s="10">
        <v>0</v>
      </c>
      <c r="Q21" s="10">
        <f>SUM(E21:P21)</f>
        <v>82716.69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641627.69999999995</v>
      </c>
      <c r="K25" s="68">
        <f t="shared" si="3"/>
        <v>1347497.7</v>
      </c>
      <c r="L25" s="68">
        <f t="shared" si="3"/>
        <v>641627.69999999995</v>
      </c>
      <c r="M25" s="68">
        <f t="shared" si="3"/>
        <v>6505786.8899999997</v>
      </c>
      <c r="N25" s="68">
        <f t="shared" si="3"/>
        <v>6229462.3799999999</v>
      </c>
      <c r="O25" s="68">
        <f t="shared" si="3"/>
        <v>0</v>
      </c>
      <c r="P25" s="68">
        <f t="shared" si="3"/>
        <v>0</v>
      </c>
      <c r="Q25" s="74">
        <f>SUM(E25:P25)</f>
        <v>32141472.519999996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634997.69999999995</v>
      </c>
      <c r="K26" s="10">
        <v>634997.69999999995</v>
      </c>
      <c r="L26" s="11">
        <v>634997.69999999995</v>
      </c>
      <c r="M26" s="11">
        <v>3504598.1</v>
      </c>
      <c r="N26" s="10">
        <v>1232372.7</v>
      </c>
      <c r="O26" s="11">
        <v>0</v>
      </c>
      <c r="P26" s="10">
        <v>0</v>
      </c>
      <c r="Q26" s="12">
        <f>SUM(E26:P26)</f>
        <v>12673687.050000001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2087892</v>
      </c>
      <c r="N27" s="10">
        <v>2583020</v>
      </c>
      <c r="O27" s="11">
        <v>0</v>
      </c>
      <c r="P27" s="10">
        <v>0</v>
      </c>
      <c r="Q27" s="12">
        <f>SUM(E27:P27)</f>
        <v>6883412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4218.5</v>
      </c>
      <c r="N31" s="10">
        <v>3384.24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6630</v>
      </c>
      <c r="K32" s="10">
        <v>712500</v>
      </c>
      <c r="L32" s="11">
        <v>6630</v>
      </c>
      <c r="M32" s="11">
        <v>50150</v>
      </c>
      <c r="N32" s="10">
        <v>1583080.64</v>
      </c>
      <c r="O32" s="11">
        <v>0</v>
      </c>
      <c r="P32" s="10">
        <v>0</v>
      </c>
      <c r="Q32" s="10">
        <f>SUM(E32:P32)</f>
        <v>3084087.6399999997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1">
        <v>858928.29</v>
      </c>
      <c r="N34" s="10">
        <v>827604.8</v>
      </c>
      <c r="O34" s="11">
        <v>0</v>
      </c>
      <c r="P34" s="10">
        <v>0</v>
      </c>
      <c r="Q34" s="10">
        <f>SUM(E34:P34)</f>
        <v>9492683.0899999999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>SUM(J53:J60)</f>
        <v>0</v>
      </c>
      <c r="K51" s="76">
        <f>SUM(K53:K60)</f>
        <v>0</v>
      </c>
      <c r="L51" s="76">
        <f t="shared" si="5"/>
        <v>0</v>
      </c>
      <c r="M51" s="76">
        <f t="shared" si="5"/>
        <v>1627113.15</v>
      </c>
      <c r="N51" s="76">
        <f>SUM(N52:N60)</f>
        <v>445160.9</v>
      </c>
      <c r="O51" s="76">
        <f t="shared" si="5"/>
        <v>0</v>
      </c>
      <c r="P51" s="76">
        <f t="shared" si="5"/>
        <v>0</v>
      </c>
      <c r="Q51" s="74">
        <f>SUM(E51:P51)</f>
        <v>2072274.0499999998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28243.3</v>
      </c>
      <c r="O52" s="10">
        <v>0</v>
      </c>
      <c r="P52" s="78">
        <v>0</v>
      </c>
      <c r="Q52" s="10">
        <f>SUM(E52:P52)</f>
        <v>28243.3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132160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1">
        <v>148499.99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1">
        <v>170701.16</v>
      </c>
      <c r="N56" s="10">
        <v>126543.2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158214.39999999999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1">
        <v>1307912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5666752.2599999998</v>
      </c>
      <c r="K73" s="66">
        <f t="shared" si="9"/>
        <v>6036305.6399999997</v>
      </c>
      <c r="L73" s="66">
        <f t="shared" si="9"/>
        <v>6255382.8600000003</v>
      </c>
      <c r="M73" s="66">
        <f t="shared" si="9"/>
        <v>13409385.130000001</v>
      </c>
      <c r="N73" s="66">
        <f t="shared" si="9"/>
        <v>16335023.659999998</v>
      </c>
      <c r="O73" s="66">
        <f t="shared" si="9"/>
        <v>0</v>
      </c>
      <c r="P73" s="66">
        <f t="shared" si="9"/>
        <v>0</v>
      </c>
      <c r="Q73" s="96">
        <f>SUM(E73:P73)</f>
        <v>92732312.189999998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5666752.2599999998</v>
      </c>
      <c r="K85" s="100">
        <f t="shared" si="10"/>
        <v>6036305.6399999997</v>
      </c>
      <c r="L85" s="100">
        <f t="shared" si="10"/>
        <v>6255382.8600000003</v>
      </c>
      <c r="M85" s="100">
        <f t="shared" si="10"/>
        <v>13409385.130000001</v>
      </c>
      <c r="N85" s="100">
        <f t="shared" si="10"/>
        <v>16335023.659999998</v>
      </c>
      <c r="O85" s="100">
        <f t="shared" si="10"/>
        <v>0</v>
      </c>
      <c r="P85" s="100">
        <f t="shared" si="10"/>
        <v>0</v>
      </c>
      <c r="Q85" s="97">
        <f>SUM(E85:P85)</f>
        <v>92732312.189999998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2024-11-19T13:11:52Z</dcterms:modified>
</cp:coreProperties>
</file>