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4\"/>
    </mc:Choice>
  </mc:AlternateContent>
  <xr:revisionPtr revIDLastSave="0" documentId="13_ncr:1_{E532447C-BC6B-4FAF-993D-80F6B960D1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3" sheetId="1" r:id="rId1"/>
  </sheets>
  <calcPr calcId="181029"/>
</workbook>
</file>

<file path=xl/calcChain.xml><?xml version="1.0" encoding="utf-8"?>
<calcChain xmlns="http://schemas.openxmlformats.org/spreadsheetml/2006/main">
  <c r="B14" i="1" l="1"/>
  <c r="B27" i="1"/>
  <c r="B28" i="1"/>
  <c r="B32" i="1"/>
  <c r="B34" i="1"/>
  <c r="B86" i="1"/>
  <c r="B30" i="1"/>
  <c r="B26" i="1"/>
  <c r="B22" i="1"/>
  <c r="B20" i="1"/>
  <c r="B17" i="1"/>
  <c r="B16" i="1"/>
  <c r="B11" i="1"/>
  <c r="B10" i="1"/>
</calcChain>
</file>

<file path=xl/sharedStrings.xml><?xml version="1.0" encoding="utf-8"?>
<sst xmlns="http://schemas.openxmlformats.org/spreadsheetml/2006/main" count="85" uniqueCount="85">
  <si>
    <t>Ministerio Administrativo de la Presidencia</t>
  </si>
  <si>
    <t>Cetro de Operaciones de Emergencias COE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</si>
  <si>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</si>
  <si>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</si>
  <si>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</si>
  <si>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</si>
  <si>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</si>
  <si>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</si>
  <si>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</si>
  <si>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</si>
  <si>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</si>
  <si>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</si>
  <si>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</si>
  <si>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</si>
  <si>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</si>
  <si>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</si>
  <si>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</si>
  <si>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</si>
  <si>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</si>
  <si>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</si>
  <si>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</si>
  <si>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</si>
  <si>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</si>
  <si>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</si>
  <si>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</si>
  <si>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</si>
  <si>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</si>
  <si>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</si>
  <si>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</si>
  <si>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</si>
  <si>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</si>
  <si>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</si>
  <si>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</si>
  <si>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</si>
  <si>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</si>
  <si>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</si>
  <si>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</si>
  <si>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</si>
  <si>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</si>
  <si>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</si>
  <si>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</si>
  <si>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</si>
  <si>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</si>
  <si>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</si>
  <si>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</si>
  <si>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</si>
  <si>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</si>
  <si>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</si>
  <si>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</si>
  <si>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</si>
  <si>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</si>
  <si>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</si>
  <si>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</si>
  <si>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</si>
  <si>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</si>
  <si>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</si>
  <si>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</si>
  <si>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</si>
  <si>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</si>
  <si>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</si>
  <si>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</si>
  <si>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</si>
  <si>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</si>
  <si>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</si>
  <si>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</si>
  <si>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</si>
  <si>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</si>
  <si>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</si>
  <si>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</si>
  <si>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</si>
  <si>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</si>
  <si>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</si>
  <si>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</si>
  <si>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</si>
  <si>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</si>
  <si>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</si>
  <si>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</si>
  <si>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</si>
  <si>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</si>
  <si>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</si>
  <si>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</si>
  <si>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</si>
  <si>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</si>
  <si>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Encargado de Presupuesto.                                Encargado Administrativo y Financiero.</t>
  </si>
  <si>
    <t>Año [2024]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</si>
</sst>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0" borderId="0" xfId="0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4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164" fontId="0" fillId="0" borderId="4" xfId="0" applyNumberFormat="1" applyBorder="1" applyAlignment="1">
      <alignment horizontal="left" vertical="center" wrapText="1" indent="2"/>
    </xf>
    <xf numFmtId="43" fontId="0" fillId="0" borderId="4" xfId="1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0" fillId="0" borderId="4" xfId="0" applyBorder="1" applyAlignment="1">
      <alignment horizontal="left" vertical="center" wrapText="1" indent="2"/>
    </xf>
    <xf numFmtId="0" fontId="0" fillId="0" borderId="4" xfId="0" applyBorder="1"/>
    <xf numFmtId="0" fontId="4" fillId="2" borderId="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horizontal="left" vertical="center" wrapText="1" indent="2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4" fontId="6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2257425</xdr:colOff>
      <xdr:row>87</xdr:row>
      <xdr:rowOff>171450</xdr:rowOff>
    </xdr:from>
    <xdr:to>
      <xdr:col>0</xdr:col>
      <xdr:colOff>3200400</xdr:colOff>
      <xdr:row>92</xdr:row>
      <xdr:rowOff>95726</xdr:rowOff>
    </xdr:to>
    <xdr:pic>
      <xdr:nvPicPr>
        <xdr:cNvPr id="3" name="2 Imagen" descr="sell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57425" y="17964150"/>
          <a:ext cx="942975" cy="89582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72125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3743325</xdr:colOff>
      <xdr:row>87</xdr:row>
      <xdr:rowOff>66675</xdr:rowOff>
    </xdr:from>
    <xdr:to>
      <xdr:col>1</xdr:col>
      <xdr:colOff>143467</xdr:colOff>
      <xdr:row>92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17859375"/>
          <a:ext cx="1972267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447676</xdr:colOff>
      <xdr:row>89</xdr:row>
      <xdr:rowOff>95250</xdr:rowOff>
    </xdr:from>
    <xdr:to>
      <xdr:col>0</xdr:col>
      <xdr:colOff>2160910</xdr:colOff>
      <xdr:row>91</xdr:row>
      <xdr:rowOff>162087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741539A-7B32-4871-D923-81D248A4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18278475"/>
          <a:ext cx="1713234" cy="457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5"/>
  <sheetViews>
    <sheetView tabSelected="1" topLeftCell="A73" workbookViewId="0">
      <selection activeCell="B101" sqref="B101"/>
    </sheetView>
  </sheetViews>
  <sheetFormatPr baseColWidth="10" defaultRowHeight="15" x14ac:dyDescent="0.25"/>
  <cols>
    <col min="1" max="1" width="83.5703125" style="6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5">
      <c r="A3" s="1" t="s">
        <v>84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25">
      <c r="A4" s="3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3</v>
      </c>
    </row>
    <row r="7" spans="1:16" ht="31.5" x14ac:dyDescent="0.25">
      <c r="A7" s="7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0" t="s">
        <v>6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51.75" customHeight="1" x14ac:dyDescent="0.25">
      <c r="A9" s="13" t="s">
        <v>7</v>
      </c>
      <c r="B9" s="24"/>
      <c r="C9" s="15"/>
      <c r="D9" s="15"/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8" t="s">
        <v>8</v>
      </c>
      <c r="B10" s="19">
        <f>30334341+10310000+4629934</f>
        <v>45274275</v>
      </c>
      <c r="C10" s="15"/>
      <c r="D10" s="15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x14ac:dyDescent="0.25">
      <c r="A11" s="18" t="s">
        <v>9</v>
      </c>
      <c r="B11" s="19">
        <f>11889494+4629933+4629933</f>
        <v>21149360</v>
      </c>
      <c r="C11" s="21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x14ac:dyDescent="0.25">
      <c r="A12" s="18" t="s">
        <v>10</v>
      </c>
      <c r="B12" s="19"/>
      <c r="C12" s="21"/>
      <c r="D12" s="21"/>
      <c r="E12" s="23"/>
      <c r="I12" s="21"/>
      <c r="J12" s="21"/>
      <c r="M12" s="21"/>
    </row>
    <row r="13" spans="1:16" x14ac:dyDescent="0.25">
      <c r="A13" s="18" t="s">
        <v>11</v>
      </c>
      <c r="B13" s="19"/>
      <c r="C13" s="21"/>
      <c r="D13" s="21"/>
      <c r="I13" s="21"/>
      <c r="J13" s="21"/>
      <c r="M13" s="21"/>
    </row>
    <row r="14" spans="1:16" x14ac:dyDescent="0.25">
      <c r="A14" s="18" t="s">
        <v>12</v>
      </c>
      <c r="B14" s="19">
        <f>2800481+2733689+493624</f>
        <v>6027794</v>
      </c>
      <c r="C14" s="21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A15" s="13" t="s">
        <v>13</v>
      </c>
      <c r="B15" s="24"/>
      <c r="C15" s="21"/>
      <c r="D15" s="21"/>
      <c r="E15" s="25"/>
      <c r="I15" s="21"/>
      <c r="J15" s="21"/>
      <c r="M15" s="21"/>
      <c r="O15" s="20"/>
    </row>
    <row r="16" spans="1:16" x14ac:dyDescent="0.25">
      <c r="A16" s="18" t="s">
        <v>14</v>
      </c>
      <c r="B16" s="19">
        <f>960000+3500000+1200000</f>
        <v>5660000</v>
      </c>
      <c r="C16" s="21"/>
      <c r="D16" s="22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8" t="s">
        <v>15</v>
      </c>
      <c r="B17" s="26">
        <f>50000+100000</f>
        <v>150000</v>
      </c>
      <c r="C17" s="21"/>
      <c r="D17" s="27"/>
      <c r="E17" s="20"/>
      <c r="F17" s="20"/>
      <c r="G17" s="20"/>
      <c r="H17" s="20"/>
      <c r="I17" s="20"/>
      <c r="J17" s="20"/>
      <c r="K17" s="20"/>
      <c r="L17" s="20"/>
      <c r="M17" s="20"/>
    </row>
    <row r="18" spans="1:16" x14ac:dyDescent="0.25">
      <c r="A18" s="18" t="s">
        <v>16</v>
      </c>
      <c r="B18" s="19"/>
      <c r="C18" s="21"/>
      <c r="D18" s="21"/>
      <c r="E18" s="23"/>
      <c r="I18" s="21"/>
      <c r="J18" s="21"/>
      <c r="M18" s="21"/>
    </row>
    <row r="19" spans="1:16" x14ac:dyDescent="0.25">
      <c r="A19" s="18" t="s">
        <v>17</v>
      </c>
      <c r="B19" s="19"/>
      <c r="C19" s="21"/>
      <c r="D19" s="21"/>
      <c r="E19" s="23"/>
      <c r="I19" s="21"/>
      <c r="J19" s="21"/>
      <c r="M19" s="21"/>
    </row>
    <row r="20" spans="1:16" x14ac:dyDescent="0.25">
      <c r="A20" s="18" t="s">
        <v>18</v>
      </c>
      <c r="B20" s="19">
        <f>200000</f>
        <v>200000</v>
      </c>
      <c r="C20" s="21"/>
      <c r="D20" s="22"/>
      <c r="E20" s="20"/>
      <c r="F20" s="20"/>
      <c r="G20" s="20"/>
      <c r="H20" s="20"/>
      <c r="I20" s="20"/>
      <c r="J20" s="20"/>
      <c r="K20" s="20"/>
      <c r="L20" s="20"/>
      <c r="M20" s="20"/>
      <c r="P20" s="17"/>
    </row>
    <row r="21" spans="1:16" x14ac:dyDescent="0.25">
      <c r="A21" s="18" t="s">
        <v>19</v>
      </c>
      <c r="B21" s="19">
        <v>1000000</v>
      </c>
      <c r="C21" s="21"/>
      <c r="D21" s="21"/>
      <c r="E21" s="23"/>
      <c r="H21" s="20"/>
      <c r="I21" s="21"/>
      <c r="J21" s="21"/>
      <c r="M21" s="21"/>
      <c r="P21" s="20"/>
    </row>
    <row r="22" spans="1:16" ht="30" x14ac:dyDescent="0.25">
      <c r="A22" s="18" t="s">
        <v>20</v>
      </c>
      <c r="B22" s="26">
        <f>400000</f>
        <v>400000</v>
      </c>
      <c r="C22" s="21"/>
      <c r="D22" s="27"/>
      <c r="E22" s="20"/>
      <c r="F22" s="20"/>
      <c r="G22" s="20"/>
      <c r="H22" s="20"/>
      <c r="I22" s="20"/>
      <c r="J22" s="20"/>
      <c r="K22" s="20"/>
      <c r="L22" s="20"/>
      <c r="M22" s="20"/>
      <c r="N22" s="28"/>
      <c r="O22" s="20"/>
      <c r="P22" s="20"/>
    </row>
    <row r="23" spans="1:16" x14ac:dyDescent="0.25">
      <c r="A23" s="18" t="s">
        <v>21</v>
      </c>
      <c r="B23" s="19"/>
      <c r="C23" s="29"/>
      <c r="D23" s="22"/>
      <c r="E23" s="23"/>
      <c r="I23" s="21"/>
      <c r="J23" s="21"/>
      <c r="K23" s="20"/>
      <c r="L23" s="21"/>
      <c r="M23" s="21"/>
    </row>
    <row r="24" spans="1:16" x14ac:dyDescent="0.25">
      <c r="A24" s="18" t="s">
        <v>22</v>
      </c>
      <c r="B24" s="26">
        <v>100000</v>
      </c>
      <c r="C24" s="21"/>
      <c r="D24" s="27"/>
      <c r="E24" s="23"/>
      <c r="I24" s="21"/>
      <c r="J24" s="21"/>
      <c r="K24" s="20"/>
      <c r="M24" s="21"/>
    </row>
    <row r="25" spans="1:16" x14ac:dyDescent="0.25">
      <c r="A25" s="13" t="s">
        <v>23</v>
      </c>
      <c r="B25" s="24"/>
      <c r="C25" s="21"/>
      <c r="D25" s="21"/>
      <c r="E25" s="25"/>
      <c r="I25" s="21"/>
      <c r="J25" s="21"/>
      <c r="M25" s="21"/>
    </row>
    <row r="26" spans="1:16" x14ac:dyDescent="0.25">
      <c r="A26" s="18" t="s">
        <v>24</v>
      </c>
      <c r="B26" s="26">
        <f>10620000</f>
        <v>10620000</v>
      </c>
      <c r="C26" s="21"/>
      <c r="D26" s="27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x14ac:dyDescent="0.25">
      <c r="A27" s="18" t="s">
        <v>25</v>
      </c>
      <c r="B27" s="19">
        <f>2950000+2357412+500000</f>
        <v>5807412</v>
      </c>
      <c r="C27" s="21"/>
      <c r="D27" s="22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x14ac:dyDescent="0.25">
      <c r="A28" s="18" t="s">
        <v>26</v>
      </c>
      <c r="B28" s="26">
        <f>200000+50000+50000</f>
        <v>300000</v>
      </c>
      <c r="C28" s="21"/>
      <c r="D28" s="27"/>
      <c r="E28" s="20"/>
      <c r="F28" s="20"/>
      <c r="G28" s="20"/>
      <c r="H28" s="20"/>
      <c r="I28" s="20"/>
      <c r="J28" s="20"/>
      <c r="K28" s="20"/>
      <c r="L28" s="20"/>
      <c r="M28" s="20"/>
      <c r="P28" s="17"/>
    </row>
    <row r="29" spans="1:16" x14ac:dyDescent="0.25">
      <c r="A29" s="18" t="s">
        <v>27</v>
      </c>
      <c r="B29" s="19"/>
      <c r="C29" s="21"/>
      <c r="D29" s="21"/>
      <c r="E29" s="23"/>
      <c r="I29" s="21"/>
      <c r="J29" s="21"/>
      <c r="M29" s="21"/>
    </row>
    <row r="30" spans="1:16" x14ac:dyDescent="0.25">
      <c r="A30" s="18" t="s">
        <v>28</v>
      </c>
      <c r="B30" s="26">
        <f>400000+500000</f>
        <v>900000</v>
      </c>
      <c r="C30" s="21"/>
      <c r="D30" s="27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x14ac:dyDescent="0.25">
      <c r="A31" s="18" t="s">
        <v>29</v>
      </c>
      <c r="B31" s="19"/>
      <c r="C31" s="21"/>
      <c r="D31" s="21"/>
      <c r="E31" s="23"/>
      <c r="I31" s="21"/>
      <c r="J31" s="21"/>
      <c r="L31" s="21"/>
      <c r="M31" s="21"/>
      <c r="P31" s="20"/>
    </row>
    <row r="32" spans="1:16" x14ac:dyDescent="0.25">
      <c r="A32" s="18" t="s">
        <v>30</v>
      </c>
      <c r="B32" s="26">
        <f>2850000+84000+50000</f>
        <v>2984000</v>
      </c>
      <c r="C32" s="21"/>
      <c r="D32" s="2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x14ac:dyDescent="0.25">
      <c r="A33" s="18" t="s">
        <v>31</v>
      </c>
      <c r="B33" s="19"/>
      <c r="C33" s="21"/>
      <c r="D33" s="21"/>
      <c r="E33" s="23"/>
      <c r="I33" s="21"/>
      <c r="J33" s="21"/>
      <c r="L33" s="21"/>
      <c r="M33" s="21"/>
    </row>
    <row r="34" spans="1:16" x14ac:dyDescent="0.25">
      <c r="A34" s="18" t="s">
        <v>32</v>
      </c>
      <c r="B34" s="30">
        <f>500600+7510200+900000+250000+300000+150000+1000000+1000000</f>
        <v>11610800</v>
      </c>
      <c r="C34" s="31"/>
      <c r="D34" s="31"/>
      <c r="E34" s="20"/>
      <c r="F34" s="20"/>
      <c r="G34" s="20"/>
      <c r="H34" s="20"/>
      <c r="I34" s="20"/>
      <c r="J34" s="20"/>
      <c r="K34" s="20"/>
      <c r="L34" s="20"/>
      <c r="M34" s="20"/>
      <c r="N34" s="32"/>
      <c r="O34" s="20"/>
      <c r="P34" s="20"/>
    </row>
    <row r="35" spans="1:16" x14ac:dyDescent="0.25">
      <c r="A35" s="13" t="s">
        <v>33</v>
      </c>
      <c r="B35" s="14"/>
      <c r="C35" s="21"/>
      <c r="D35" s="21"/>
      <c r="E35" s="25"/>
      <c r="J35" s="21"/>
      <c r="L35" s="21"/>
      <c r="M35" s="21"/>
    </row>
    <row r="36" spans="1:16" x14ac:dyDescent="0.25">
      <c r="A36" s="18" t="s">
        <v>34</v>
      </c>
      <c r="B36" s="33"/>
      <c r="C36" s="21"/>
      <c r="D36" s="21"/>
      <c r="E36" s="23"/>
      <c r="J36" s="21"/>
      <c r="L36" s="21"/>
      <c r="M36" s="21"/>
    </row>
    <row r="37" spans="1:16" x14ac:dyDescent="0.25">
      <c r="A37" s="18" t="s">
        <v>35</v>
      </c>
      <c r="B37" s="33"/>
      <c r="C37" s="21"/>
      <c r="D37" s="21"/>
      <c r="E37" s="23"/>
      <c r="J37" s="21"/>
      <c r="L37" s="21"/>
      <c r="M37" s="21"/>
    </row>
    <row r="38" spans="1:16" x14ac:dyDescent="0.25">
      <c r="A38" s="18" t="s">
        <v>36</v>
      </c>
      <c r="B38" s="33"/>
      <c r="C38" s="21"/>
      <c r="D38" s="21"/>
      <c r="E38" s="23"/>
      <c r="J38" s="21"/>
      <c r="L38" s="21"/>
      <c r="M38" s="21"/>
    </row>
    <row r="39" spans="1:16" x14ac:dyDescent="0.25">
      <c r="A39" s="18" t="s">
        <v>37</v>
      </c>
      <c r="B39" s="33"/>
      <c r="C39" s="21"/>
      <c r="D39" s="21"/>
      <c r="E39" s="23"/>
      <c r="J39" s="21"/>
      <c r="L39" s="21"/>
      <c r="M39" s="21"/>
    </row>
    <row r="40" spans="1:16" x14ac:dyDescent="0.25">
      <c r="A40" s="18" t="s">
        <v>38</v>
      </c>
      <c r="B40" s="33"/>
      <c r="C40" s="21"/>
      <c r="D40" s="21"/>
      <c r="E40" s="23"/>
      <c r="J40" s="21"/>
      <c r="L40" s="21"/>
      <c r="M40" s="21"/>
    </row>
    <row r="41" spans="1:16" x14ac:dyDescent="0.25">
      <c r="A41" s="18" t="s">
        <v>39</v>
      </c>
      <c r="B41" s="33"/>
      <c r="C41" s="21"/>
      <c r="D41" s="21"/>
      <c r="E41" s="23"/>
      <c r="J41" s="21"/>
      <c r="L41" s="21"/>
      <c r="M41" s="21"/>
    </row>
    <row r="42" spans="1:16" x14ac:dyDescent="0.25">
      <c r="A42" s="18" t="s">
        <v>40</v>
      </c>
      <c r="B42" s="33"/>
      <c r="C42" s="21"/>
      <c r="D42" s="21"/>
      <c r="E42" s="23"/>
      <c r="J42" s="21"/>
      <c r="L42" s="21"/>
      <c r="M42" s="21"/>
    </row>
    <row r="43" spans="1:16" x14ac:dyDescent="0.25">
      <c r="A43" s="13" t="s">
        <v>41</v>
      </c>
      <c r="B43" s="14"/>
      <c r="C43" s="21"/>
      <c r="D43" s="21"/>
      <c r="E43" s="25"/>
      <c r="J43" s="21"/>
      <c r="L43" s="21"/>
      <c r="M43" s="21"/>
    </row>
    <row r="44" spans="1:16" x14ac:dyDescent="0.25">
      <c r="A44" s="18" t="s">
        <v>42</v>
      </c>
      <c r="B44" s="33"/>
      <c r="C44" s="21"/>
      <c r="D44" s="21"/>
      <c r="E44" s="23"/>
      <c r="J44" s="21"/>
      <c r="L44" s="21"/>
      <c r="M44" s="21"/>
    </row>
    <row r="45" spans="1:16" x14ac:dyDescent="0.25">
      <c r="A45" s="18" t="s">
        <v>43</v>
      </c>
      <c r="B45" s="33"/>
      <c r="C45" s="21"/>
      <c r="D45" s="21"/>
      <c r="E45" s="23"/>
      <c r="J45" s="21"/>
      <c r="L45" s="21"/>
      <c r="M45" s="21"/>
    </row>
    <row r="46" spans="1:16" x14ac:dyDescent="0.25">
      <c r="A46" s="18" t="s">
        <v>44</v>
      </c>
      <c r="B46" s="33"/>
      <c r="C46" s="21"/>
      <c r="D46" s="21"/>
      <c r="E46" s="23"/>
      <c r="J46" s="21"/>
      <c r="L46" s="21"/>
      <c r="M46" s="21"/>
    </row>
    <row r="47" spans="1:16" x14ac:dyDescent="0.25">
      <c r="A47" s="18" t="s">
        <v>45</v>
      </c>
      <c r="B47" s="33"/>
      <c r="C47" s="21"/>
      <c r="D47" s="21"/>
      <c r="E47" s="23"/>
      <c r="J47" s="21"/>
      <c r="L47" s="21"/>
      <c r="M47" s="21"/>
    </row>
    <row r="48" spans="1:16" x14ac:dyDescent="0.25">
      <c r="A48" s="18" t="s">
        <v>46</v>
      </c>
      <c r="B48" s="33"/>
      <c r="C48" s="21"/>
      <c r="D48" s="21"/>
      <c r="E48" s="23"/>
      <c r="J48" s="21"/>
      <c r="L48" s="21"/>
      <c r="M48" s="21"/>
    </row>
    <row r="49" spans="1:16" x14ac:dyDescent="0.25">
      <c r="A49" s="18" t="s">
        <v>47</v>
      </c>
      <c r="B49" s="33"/>
      <c r="C49" s="21"/>
      <c r="D49" s="21"/>
      <c r="E49" s="23"/>
      <c r="J49" s="21"/>
      <c r="L49" s="21"/>
      <c r="M49" s="21"/>
    </row>
    <row r="50" spans="1:16" x14ac:dyDescent="0.25">
      <c r="A50" s="18" t="s">
        <v>48</v>
      </c>
      <c r="B50" s="33"/>
      <c r="C50" s="21"/>
      <c r="D50" s="21"/>
      <c r="E50" s="23"/>
      <c r="J50" s="21"/>
      <c r="L50" s="21"/>
      <c r="M50" s="21"/>
    </row>
    <row r="51" spans="1:16" x14ac:dyDescent="0.25">
      <c r="A51" s="13" t="s">
        <v>49</v>
      </c>
      <c r="B51" s="14"/>
      <c r="C51" s="21"/>
      <c r="D51" s="21"/>
      <c r="E51" s="25"/>
      <c r="J51" s="21"/>
      <c r="L51" s="21"/>
      <c r="M51" s="21"/>
    </row>
    <row r="52" spans="1:16" x14ac:dyDescent="0.25">
      <c r="A52" s="18" t="s">
        <v>50</v>
      </c>
      <c r="B52" s="34"/>
      <c r="C52" s="35"/>
      <c r="D52" s="36"/>
      <c r="E52" s="37"/>
      <c r="F52" s="35"/>
      <c r="G52" s="35"/>
      <c r="H52" s="28"/>
      <c r="I52" s="28"/>
      <c r="J52" s="28"/>
      <c r="K52" s="28"/>
      <c r="L52" s="28"/>
      <c r="M52" s="28"/>
      <c r="N52" s="28"/>
      <c r="O52" s="20"/>
      <c r="P52" s="17"/>
    </row>
    <row r="53" spans="1:16" x14ac:dyDescent="0.25">
      <c r="A53" s="18" t="s">
        <v>51</v>
      </c>
      <c r="B53" s="38"/>
      <c r="C53" s="35"/>
      <c r="D53" s="35"/>
      <c r="E53" s="37"/>
      <c r="F53" s="35"/>
      <c r="G53" s="35"/>
      <c r="H53" s="28"/>
      <c r="I53" s="28"/>
      <c r="J53" s="28"/>
      <c r="K53" s="28"/>
      <c r="L53" s="28"/>
      <c r="M53" s="28"/>
      <c r="N53" s="28"/>
      <c r="O53" s="20"/>
      <c r="P53" s="28"/>
    </row>
    <row r="54" spans="1:16" x14ac:dyDescent="0.25">
      <c r="A54" s="18" t="s">
        <v>52</v>
      </c>
      <c r="B54" s="33"/>
      <c r="C54" s="21"/>
      <c r="D54" s="21"/>
      <c r="E54" s="23"/>
      <c r="J54" s="21"/>
      <c r="L54" s="21"/>
      <c r="M54" s="21"/>
    </row>
    <row r="55" spans="1:16" x14ac:dyDescent="0.25">
      <c r="A55" s="18" t="s">
        <v>53</v>
      </c>
      <c r="B55" s="39"/>
      <c r="C55" s="21"/>
      <c r="D55" s="40"/>
      <c r="E55" s="23"/>
      <c r="J55" s="21"/>
      <c r="L55" s="21"/>
      <c r="M55" s="21"/>
    </row>
    <row r="56" spans="1:16" x14ac:dyDescent="0.25">
      <c r="A56" s="18" t="s">
        <v>54</v>
      </c>
      <c r="B56" s="33"/>
      <c r="C56" s="21"/>
      <c r="D56" s="21"/>
      <c r="E56" s="23"/>
      <c r="H56" s="20"/>
      <c r="J56" s="21"/>
      <c r="K56" s="20"/>
      <c r="L56" s="21"/>
      <c r="M56" s="21"/>
    </row>
    <row r="57" spans="1:16" x14ac:dyDescent="0.25">
      <c r="A57" s="18" t="s">
        <v>55</v>
      </c>
      <c r="B57" s="33"/>
      <c r="C57" s="21"/>
      <c r="D57" s="21"/>
      <c r="E57" s="23"/>
      <c r="J57" s="21"/>
      <c r="L57" s="21"/>
      <c r="M57" s="21"/>
    </row>
    <row r="58" spans="1:16" x14ac:dyDescent="0.25">
      <c r="A58" s="18" t="s">
        <v>56</v>
      </c>
      <c r="B58" s="33"/>
      <c r="C58" s="21"/>
      <c r="D58" s="21"/>
      <c r="E58" s="23"/>
      <c r="J58" s="21"/>
      <c r="L58" s="21"/>
      <c r="M58" s="21"/>
    </row>
    <row r="59" spans="1:16" x14ac:dyDescent="0.25">
      <c r="A59" s="18" t="s">
        <v>57</v>
      </c>
      <c r="B59" s="33"/>
      <c r="C59" s="21"/>
      <c r="D59" s="21"/>
      <c r="E59" s="23"/>
      <c r="J59" s="21"/>
      <c r="L59" s="21"/>
      <c r="M59" s="21"/>
    </row>
    <row r="60" spans="1:16" x14ac:dyDescent="0.25">
      <c r="A60" s="18" t="s">
        <v>58</v>
      </c>
      <c r="B60" s="33"/>
      <c r="C60" s="21"/>
      <c r="D60" s="21"/>
      <c r="E60" s="23"/>
      <c r="J60" s="21"/>
      <c r="L60" s="21"/>
      <c r="M60" s="21"/>
    </row>
    <row r="61" spans="1:16" x14ac:dyDescent="0.25">
      <c r="A61" s="13" t="s">
        <v>59</v>
      </c>
      <c r="B61" s="14"/>
      <c r="C61" s="21"/>
      <c r="D61" s="21"/>
      <c r="E61" s="25"/>
      <c r="J61" s="21"/>
      <c r="L61" s="21"/>
      <c r="M61" s="21"/>
    </row>
    <row r="62" spans="1:16" x14ac:dyDescent="0.25">
      <c r="A62" s="18" t="s">
        <v>60</v>
      </c>
      <c r="B62" s="33"/>
      <c r="C62" s="21"/>
      <c r="D62" s="21"/>
      <c r="E62" s="23"/>
      <c r="J62" s="21"/>
      <c r="L62" s="21"/>
      <c r="M62" s="21"/>
    </row>
    <row r="63" spans="1:16" x14ac:dyDescent="0.25">
      <c r="A63" s="18" t="s">
        <v>61</v>
      </c>
      <c r="B63" s="33"/>
      <c r="C63" s="21"/>
      <c r="D63" s="21"/>
      <c r="E63" s="23"/>
      <c r="J63" s="21"/>
      <c r="L63" s="21"/>
      <c r="M63" s="21"/>
    </row>
    <row r="64" spans="1:16" x14ac:dyDescent="0.25">
      <c r="A64" s="18" t="s">
        <v>62</v>
      </c>
      <c r="B64" s="33"/>
      <c r="C64" s="21"/>
      <c r="D64" s="21"/>
      <c r="E64" s="23"/>
      <c r="J64" s="21"/>
      <c r="L64" s="21"/>
      <c r="M64" s="21"/>
    </row>
    <row r="65" spans="1:16" ht="30" x14ac:dyDescent="0.25">
      <c r="A65" s="18" t="s">
        <v>63</v>
      </c>
      <c r="B65" s="33"/>
      <c r="C65" s="21"/>
      <c r="D65" s="21"/>
      <c r="E65" s="23"/>
      <c r="J65" s="21"/>
      <c r="L65" s="21"/>
      <c r="M65" s="21"/>
    </row>
    <row r="66" spans="1:16" x14ac:dyDescent="0.25">
      <c r="A66" s="13" t="s">
        <v>64</v>
      </c>
      <c r="B66" s="14"/>
      <c r="C66" s="21"/>
      <c r="D66" s="21"/>
      <c r="E66" s="25"/>
      <c r="J66" s="21"/>
      <c r="L66" s="21"/>
      <c r="M66" s="21"/>
    </row>
    <row r="67" spans="1:16" x14ac:dyDescent="0.25">
      <c r="A67" s="18" t="s">
        <v>65</v>
      </c>
      <c r="B67" s="33"/>
      <c r="C67" s="21"/>
      <c r="D67" s="21"/>
      <c r="E67" s="23"/>
      <c r="J67" s="21"/>
      <c r="L67" s="21"/>
      <c r="M67" s="21"/>
    </row>
    <row r="68" spans="1:16" x14ac:dyDescent="0.25">
      <c r="A68" s="18" t="s">
        <v>66</v>
      </c>
      <c r="B68" s="33"/>
      <c r="C68" s="21"/>
      <c r="D68" s="21"/>
      <c r="E68" s="23"/>
      <c r="J68" s="21"/>
      <c r="L68" s="21"/>
      <c r="M68" s="21"/>
    </row>
    <row r="69" spans="1:16" x14ac:dyDescent="0.25">
      <c r="A69" s="13" t="s">
        <v>67</v>
      </c>
      <c r="B69" s="14"/>
      <c r="C69" s="21"/>
      <c r="D69" s="21"/>
      <c r="E69" s="25"/>
      <c r="J69" s="21"/>
      <c r="L69" s="21"/>
      <c r="M69" s="21"/>
    </row>
    <row r="70" spans="1:16" x14ac:dyDescent="0.25">
      <c r="A70" s="18" t="s">
        <v>68</v>
      </c>
      <c r="B70" s="33"/>
      <c r="C70" s="21"/>
      <c r="D70" s="21"/>
      <c r="E70" s="23"/>
      <c r="J70" s="21"/>
      <c r="L70" s="21"/>
      <c r="M70" s="21"/>
    </row>
    <row r="71" spans="1:16" x14ac:dyDescent="0.25">
      <c r="A71" s="18" t="s">
        <v>69</v>
      </c>
      <c r="B71" s="33"/>
      <c r="C71" s="21"/>
      <c r="D71" s="21"/>
      <c r="E71" s="23"/>
      <c r="J71" s="21"/>
      <c r="L71" s="21"/>
      <c r="M71" s="21"/>
    </row>
    <row r="72" spans="1:16" x14ac:dyDescent="0.25">
      <c r="A72" s="18" t="s">
        <v>70</v>
      </c>
      <c r="B72" s="33"/>
      <c r="C72" s="21"/>
      <c r="D72" s="21"/>
      <c r="E72" s="23"/>
      <c r="J72" s="21"/>
      <c r="L72" s="21"/>
      <c r="M72" s="21"/>
    </row>
    <row r="73" spans="1:16" x14ac:dyDescent="0.25">
      <c r="A73" s="41" t="s">
        <v>71</v>
      </c>
      <c r="B73" s="42"/>
      <c r="C73" s="43"/>
      <c r="D73" s="43"/>
      <c r="E73" s="43"/>
      <c r="F73" s="43"/>
      <c r="G73" s="43"/>
      <c r="H73" s="43"/>
      <c r="I73" s="43"/>
      <c r="J73" s="44"/>
      <c r="K73" s="43"/>
      <c r="L73" s="44"/>
      <c r="M73" s="44"/>
      <c r="N73" s="43"/>
      <c r="O73" s="43"/>
      <c r="P73" s="43"/>
    </row>
    <row r="74" spans="1:16" x14ac:dyDescent="0.25">
      <c r="A74" s="18"/>
      <c r="B74" s="45"/>
      <c r="E74" s="23"/>
      <c r="J74" s="21"/>
      <c r="L74" s="21"/>
      <c r="M74" s="21"/>
    </row>
    <row r="75" spans="1:16" x14ac:dyDescent="0.25">
      <c r="A75" s="10" t="s">
        <v>72</v>
      </c>
      <c r="B75" s="46"/>
      <c r="C75" s="25"/>
      <c r="D75" s="25"/>
      <c r="E75" s="25"/>
      <c r="F75" s="25"/>
      <c r="G75" s="25"/>
      <c r="H75" s="25"/>
      <c r="I75" s="25"/>
      <c r="J75" s="47"/>
      <c r="K75" s="25"/>
      <c r="L75" s="47"/>
      <c r="M75" s="47"/>
      <c r="N75" s="25"/>
      <c r="O75" s="25"/>
      <c r="P75" s="25"/>
    </row>
    <row r="76" spans="1:16" x14ac:dyDescent="0.25">
      <c r="A76" s="13" t="s">
        <v>73</v>
      </c>
      <c r="B76" s="46"/>
      <c r="E76" s="25"/>
      <c r="J76" s="21"/>
      <c r="L76" s="21"/>
      <c r="M76" s="21"/>
    </row>
    <row r="77" spans="1:16" x14ac:dyDescent="0.25">
      <c r="A77" s="18" t="s">
        <v>74</v>
      </c>
      <c r="B77" s="48"/>
      <c r="E77" s="23"/>
      <c r="J77" s="21"/>
      <c r="L77" s="21"/>
      <c r="M77" s="21"/>
    </row>
    <row r="78" spans="1:16" x14ac:dyDescent="0.25">
      <c r="A78" s="18" t="s">
        <v>75</v>
      </c>
      <c r="B78" s="48"/>
      <c r="E78" s="23"/>
      <c r="J78" s="21"/>
      <c r="L78" s="21"/>
      <c r="M78" s="21"/>
    </row>
    <row r="79" spans="1:16" x14ac:dyDescent="0.25">
      <c r="A79" s="13" t="s">
        <v>76</v>
      </c>
      <c r="B79" s="46"/>
      <c r="E79" s="25"/>
      <c r="J79" s="21"/>
      <c r="L79" s="21"/>
      <c r="M79" s="21"/>
    </row>
    <row r="80" spans="1:16" x14ac:dyDescent="0.25">
      <c r="A80" s="18" t="s">
        <v>77</v>
      </c>
      <c r="B80" s="48"/>
      <c r="E80" s="23"/>
      <c r="J80" s="21"/>
      <c r="L80" s="21"/>
      <c r="M80" s="21"/>
    </row>
    <row r="81" spans="1:16" x14ac:dyDescent="0.25">
      <c r="A81" s="18" t="s">
        <v>78</v>
      </c>
      <c r="B81" s="48"/>
      <c r="E81" s="23"/>
      <c r="J81" s="21"/>
      <c r="L81" s="21"/>
      <c r="M81" s="21"/>
    </row>
    <row r="82" spans="1:16" x14ac:dyDescent="0.25">
      <c r="A82" s="13" t="s">
        <v>79</v>
      </c>
      <c r="B82" s="46"/>
      <c r="E82" s="25"/>
      <c r="J82" s="21"/>
      <c r="L82" s="21"/>
      <c r="M82" s="21"/>
      <c r="P82" s="20"/>
    </row>
    <row r="83" spans="1:16" x14ac:dyDescent="0.25">
      <c r="A83" s="18" t="s">
        <v>80</v>
      </c>
      <c r="B83" s="48"/>
      <c r="E83" s="23"/>
      <c r="J83" s="21"/>
      <c r="L83" s="21"/>
      <c r="M83" s="21"/>
    </row>
    <row r="84" spans="1:16" x14ac:dyDescent="0.25">
      <c r="A84" s="41" t="s">
        <v>81</v>
      </c>
      <c r="B84" s="42"/>
      <c r="C84" s="43"/>
      <c r="D84" s="43"/>
      <c r="E84" s="43"/>
      <c r="F84" s="43"/>
      <c r="G84" s="43"/>
      <c r="H84" s="43"/>
      <c r="I84" s="43"/>
      <c r="J84" s="44"/>
      <c r="K84" s="43"/>
      <c r="L84" s="44"/>
      <c r="M84" s="44"/>
      <c r="N84" s="43"/>
      <c r="O84" s="43"/>
      <c r="P84" s="43"/>
    </row>
    <row r="85" spans="1:16" x14ac:dyDescent="0.25">
      <c r="B85" s="49"/>
      <c r="J85" s="21"/>
      <c r="L85" s="21"/>
      <c r="M85" s="21"/>
    </row>
    <row r="86" spans="1:16" ht="15.75" x14ac:dyDescent="0.25">
      <c r="A86" s="50" t="s">
        <v>82</v>
      </c>
      <c r="B86" s="51">
        <f>SUM(B9:B85)</f>
        <v>112183641</v>
      </c>
      <c r="C86" s="43"/>
      <c r="D86" s="52"/>
      <c r="E86" s="53"/>
      <c r="F86" s="43"/>
      <c r="G86" s="43"/>
      <c r="H86" s="43"/>
      <c r="I86" s="43"/>
      <c r="J86" s="44"/>
      <c r="K86" s="43"/>
      <c r="L86" s="44"/>
      <c r="M86" s="44"/>
      <c r="N86" s="43"/>
      <c r="O86" s="43"/>
      <c r="P86" s="43"/>
    </row>
    <row r="87" spans="1:16" x14ac:dyDescent="0.25">
      <c r="A87" s="56" t="s">
        <v>83</v>
      </c>
      <c r="B87" s="57"/>
      <c r="C87" s="54"/>
      <c r="E87" s="43"/>
      <c r="F87" s="43"/>
      <c r="G87" s="43"/>
      <c r="H87" s="43"/>
      <c r="I87" s="55"/>
      <c r="J87" s="54"/>
      <c r="K87" s="54"/>
      <c r="L87" s="54"/>
      <c r="M87" s="54"/>
      <c r="N87" s="54"/>
      <c r="O87" s="43"/>
      <c r="P87" s="43"/>
    </row>
    <row r="88" spans="1:16" x14ac:dyDescent="0.25">
      <c r="A88" s="57"/>
      <c r="B88" s="57"/>
      <c r="C88" s="54"/>
      <c r="E88" s="43"/>
      <c r="F88" s="43"/>
      <c r="G88" s="43"/>
      <c r="H88" s="43"/>
      <c r="I88" s="55"/>
      <c r="J88" s="54"/>
      <c r="K88" s="54"/>
      <c r="L88" s="54"/>
      <c r="M88" s="54"/>
      <c r="N88" s="54"/>
      <c r="O88" s="43"/>
      <c r="P88" s="43"/>
    </row>
    <row r="89" spans="1:16" ht="15.75" customHeight="1" x14ac:dyDescent="0.25">
      <c r="A89" s="57"/>
      <c r="B89" s="57"/>
      <c r="C89" s="43"/>
      <c r="D89" s="43"/>
      <c r="E89" s="43"/>
      <c r="F89" s="43"/>
      <c r="G89" s="43"/>
      <c r="H89" s="43"/>
      <c r="I89" s="55"/>
      <c r="J89" s="54"/>
      <c r="K89" s="54"/>
      <c r="L89" s="54"/>
      <c r="M89" s="54"/>
      <c r="N89" s="54"/>
      <c r="O89" s="43"/>
      <c r="P89" s="43"/>
    </row>
    <row r="90" spans="1:16" ht="15.75" customHeight="1" x14ac:dyDescent="0.25">
      <c r="A90" s="57"/>
      <c r="B90" s="57"/>
      <c r="C90" s="43"/>
      <c r="D90" s="43"/>
      <c r="E90" s="43"/>
      <c r="F90" s="43"/>
      <c r="G90" s="43"/>
      <c r="H90" s="43"/>
      <c r="I90" s="55"/>
      <c r="J90" s="54"/>
      <c r="K90" s="54"/>
      <c r="L90" s="54"/>
      <c r="M90" s="54"/>
      <c r="N90" s="54"/>
      <c r="O90" s="43"/>
      <c r="P90" s="43"/>
    </row>
    <row r="91" spans="1:16" x14ac:dyDescent="0.25">
      <c r="A91" s="57"/>
      <c r="B91" s="57"/>
      <c r="I91" s="55"/>
      <c r="J91" s="54"/>
      <c r="K91" s="54"/>
      <c r="L91" s="54"/>
      <c r="M91" s="54"/>
      <c r="N91" s="54"/>
    </row>
    <row r="92" spans="1:16" x14ac:dyDescent="0.25">
      <c r="A92" s="57"/>
      <c r="B92" s="57"/>
    </row>
    <row r="93" spans="1:16" x14ac:dyDescent="0.25">
      <c r="A93" s="57"/>
      <c r="B93" s="57"/>
    </row>
    <row r="94" spans="1:16" x14ac:dyDescent="0.25">
      <c r="A94" s="57"/>
      <c r="B94" s="57"/>
    </row>
    <row r="95" spans="1:16" x14ac:dyDescent="0.25">
      <c r="A95" s="54"/>
      <c r="B95" s="54"/>
    </row>
  </sheetData>
  <mergeCells count="1">
    <mergeCell ref="A87:B94"/>
  </mergeCells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Presupuesto</cp:lastModifiedBy>
  <dcterms:created xsi:type="dcterms:W3CDTF">2022-02-09T17:50:05Z</dcterms:created>
  <dcterms:modified xsi:type="dcterms:W3CDTF">2024-02-05T18:48:39Z</dcterms:modified>
</cp:coreProperties>
</file>