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2\"/>
    </mc:Choice>
  </mc:AlternateContent>
  <bookViews>
    <workbookView xWindow="240" yWindow="75" windowWidth="20055" windowHeight="7935"/>
  </bookViews>
  <sheets>
    <sheet name="Hoja3" sheetId="1" r:id="rId1"/>
  </sheets>
  <calcPr calcId="162913"/>
</workbook>
</file>

<file path=xl/calcChain.xml><?xml version="1.0" encoding="utf-8"?>
<calcChain xmlns="http://schemas.openxmlformats.org/spreadsheetml/2006/main">
  <c r="C10" i="1" l="1"/>
  <c r="C14" i="1"/>
  <c r="C27" i="1"/>
  <c r="C28" i="1"/>
  <c r="C30" i="1"/>
  <c r="C32" i="1"/>
  <c r="C34" i="1"/>
  <c r="D86" i="1"/>
  <c r="C86" i="1" l="1"/>
</calcChain>
</file>

<file path=xl/sharedStrings.xml><?xml version="1.0" encoding="utf-8"?>
<sst xmlns="http://schemas.openxmlformats.org/spreadsheetml/2006/main" count="98" uniqueCount="98">
  <si>
    <t>Ministerio Administrativo de la Presidencia</t>
  </si>
  <si>
    <t>Cetro de Operaciones de Emergencias COE</t>
  </si>
  <si>
    <t>Año [2022]</t>
  </si>
  <si>
    <t xml:space="preserve">Presupuesto de Gastos y Aplicaciones Financieras 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</si>
  <si>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</si>
  <si>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</si>
  <si>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</si>
  <si>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</si>
  <si>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</si>
  <si>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</si>
  <si>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</si>
  <si>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</si>
  <si>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</si>
  <si>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</si>
  <si>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</si>
  <si>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</si>
  <si>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</si>
  <si>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</si>
  <si>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</si>
  <si>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</si>
  <si>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</si>
  <si>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</si>
  <si>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</si>
  <si>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</si>
  <si>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</si>
  <si>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</si>
  <si>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</si>
  <si>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</si>
  <si>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</si>
  <si>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</si>
  <si>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</si>
  <si>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</si>
  <si>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</si>
  <si>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</si>
  <si>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</si>
  <si>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</si>
  <si>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</si>
  <si>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</si>
  <si>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</si>
  <si>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</si>
  <si>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</si>
  <si>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</si>
  <si>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</si>
  <si>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</si>
  <si>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</si>
  <si>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</si>
  <si>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</si>
  <si>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</si>
  <si>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</si>
  <si>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</si>
  <si>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</si>
  <si>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</si>
  <si>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</si>
  <si>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</si>
  <si>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</si>
  <si>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</si>
  <si>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</si>
  <si>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</si>
  <si>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</si>
  <si>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</si>
  <si>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</si>
  <si>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</si>
  <si>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</si>
  <si>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</si>
  <si>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</si>
  <si>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</si>
  <si>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</si>
  <si>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</si>
  <si>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</si>
  <si>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</si>
  <si>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</si>
  <si>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</si>
  <si>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</si>
  <si>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</si>
  <si>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</si>
  <si>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</si>
  <si>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</si>
  <si>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</si>
  <si>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</si>
  <si>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</si>
  <si>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</si>
  <si>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</si>
  <si>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</si>
  <si>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</si>
  <si>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</si>
  <si>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Presupuesto Vigente</t>
  </si>
  <si>
    <t>Presupuesto Modificado</t>
  </si>
  <si>
    <r>
      <t>Encargad</t>
    </r>
    <r>
      <rPr>
        <sz val="11"/>
        <color theme="1"/>
        <rFont val="Calibri"/>
        <family val="2"/>
        <scheme val="minor"/>
      </rPr>
      <t>o Presupuesto</t>
    </r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</si>
  <si>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</si>
  <si>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</si>
  <si>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</si>
  <si>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3. Total Devengado: Son los recursos financieros que surgen con la obligación de pago por la recepción de conformidad de obras, bienes y servicios </t>
  </si>
  <si>
    <t>oportunamente contratados o, en los gastos sin contraprestación, por haberse cumplido los requisitos administrativos dispuestos en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</si>
  <si>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</si>
  <si>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</si>
  <si>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</si>
  <si>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3. Fecha de imputación: 1 de enero de 2022 al 30 de junio de 2022</t>
  </si>
  <si>
    <t>4. Fecha de registro: 1 de enero de 2022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</si>
</sst>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0" fontId="0" fillId="0" borderId="0" xfId="0" applyAlignment="1">
      <alignment horizontal="left" vertical="center" wrapText="1"/>
    </xf>
    <xf numFmtId="164" fontId="0" fillId="0" borderId="3" xfId="0" applyNumberFormat="1" applyBorder="1" applyAlignment="1">
      <alignment horizontal="right" vertical="center" wrapText="1"/>
    </xf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4" fontId="0" fillId="0" borderId="3" xfId="0" applyNumberFormat="1" applyFill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65" fontId="2" fillId="0" borderId="0" xfId="0" applyNumberFormat="1" applyFont="1" applyFill="1" applyBorder="1" applyAlignment="1">
      <alignment vertical="center" wrapText="1"/>
    </xf>
    <xf numFmtId="164" fontId="0" fillId="0" borderId="3" xfId="0" applyNumberFormat="1" applyBorder="1" applyAlignment="1">
      <alignment horizontal="right" wrapText="1"/>
    </xf>
    <xf numFmtId="2" fontId="0" fillId="0" borderId="0" xfId="0" applyNumberFormat="1" applyFill="1" applyBorder="1"/>
    <xf numFmtId="164" fontId="0" fillId="0" borderId="3" xfId="0" applyNumberFormat="1" applyBorder="1" applyAlignment="1">
      <alignment horizontal="right"/>
    </xf>
    <xf numFmtId="4" fontId="2" fillId="0" borderId="0" xfId="0" applyNumberFormat="1" applyFont="1" applyFill="1" applyBorder="1"/>
    <xf numFmtId="164" fontId="0" fillId="0" borderId="3" xfId="0" applyNumberFormat="1" applyBorder="1" applyAlignment="1">
      <alignment horizontal="left" vertical="center" wrapText="1" indent="2"/>
    </xf>
    <xf numFmtId="43" fontId="0" fillId="0" borderId="3" xfId="1" applyFont="1" applyBorder="1" applyAlignment="1">
      <alignment horizontal="right" wrapText="1"/>
    </xf>
    <xf numFmtId="2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 wrapText="1"/>
    </xf>
    <xf numFmtId="2" fontId="0" fillId="0" borderId="3" xfId="0" applyNumberFormat="1" applyBorder="1" applyAlignment="1">
      <alignment horizontal="right" wrapText="1"/>
    </xf>
    <xf numFmtId="164" fontId="0" fillId="0" borderId="3" xfId="0" applyNumberFormat="1" applyBorder="1" applyAlignment="1">
      <alignment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0" fontId="0" fillId="0" borderId="3" xfId="0" applyBorder="1"/>
    <xf numFmtId="0" fontId="4" fillId="2" borderId="4" xfId="0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left" wrapText="1"/>
    </xf>
    <xf numFmtId="4" fontId="5" fillId="0" borderId="0" xfId="0" applyNumberFormat="1" applyFont="1"/>
    <xf numFmtId="0" fontId="5" fillId="0" borderId="0" xfId="0" applyFont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164" fontId="0" fillId="0" borderId="3" xfId="1" applyNumberFormat="1" applyFont="1" applyFill="1" applyBorder="1"/>
    <xf numFmtId="164" fontId="0" fillId="0" borderId="3" xfId="0" applyNumberFormat="1" applyFill="1" applyBorder="1"/>
    <xf numFmtId="164" fontId="0" fillId="0" borderId="3" xfId="0" applyNumberFormat="1" applyFill="1" applyBorder="1" applyAlignment="1">
      <alignment vertical="center" wrapText="1"/>
    </xf>
    <xf numFmtId="164" fontId="0" fillId="0" borderId="3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165" fontId="2" fillId="0" borderId="3" xfId="0" applyNumberFormat="1" applyFont="1" applyFill="1" applyBorder="1" applyAlignment="1">
      <alignment vertical="center" wrapText="1"/>
    </xf>
    <xf numFmtId="43" fontId="2" fillId="0" borderId="3" xfId="1" applyFont="1" applyFill="1" applyBorder="1" applyAlignment="1">
      <alignment horizontal="left" vertical="center" wrapText="1"/>
    </xf>
    <xf numFmtId="164" fontId="0" fillId="0" borderId="3" xfId="0" applyNumberFormat="1" applyFill="1" applyBorder="1" applyAlignment="1">
      <alignment horizontal="right" wrapText="1"/>
    </xf>
    <xf numFmtId="43" fontId="0" fillId="0" borderId="3" xfId="1" applyFont="1" applyFill="1" applyBorder="1" applyAlignment="1">
      <alignment horizontal="right" wrapText="1"/>
    </xf>
    <xf numFmtId="164" fontId="0" fillId="0" borderId="3" xfId="0" applyNumberFormat="1" applyFill="1" applyBorder="1" applyAlignment="1">
      <alignment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left" vertical="center" wrapText="1" indent="2"/>
    </xf>
    <xf numFmtId="165" fontId="2" fillId="5" borderId="5" xfId="0" applyNumberFormat="1" applyFont="1" applyFill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6" fillId="0" borderId="0" xfId="0" applyFont="1"/>
    <xf numFmtId="4" fontId="8" fillId="0" borderId="0" xfId="0" applyNumberFormat="1" applyFont="1"/>
    <xf numFmtId="165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/>
    <xf numFmtId="43" fontId="8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2066926</xdr:colOff>
      <xdr:row>89</xdr:row>
      <xdr:rowOff>0</xdr:rowOff>
    </xdr:from>
    <xdr:to>
      <xdr:col>0</xdr:col>
      <xdr:colOff>3581400</xdr:colOff>
      <xdr:row>92</xdr:row>
      <xdr:rowOff>19050</xdr:rowOff>
    </xdr:to>
    <xdr:pic>
      <xdr:nvPicPr>
        <xdr:cNvPr id="2" name="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6926" y="18183225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3943350</xdr:colOff>
      <xdr:row>89</xdr:row>
      <xdr:rowOff>28575</xdr:rowOff>
    </xdr:from>
    <xdr:to>
      <xdr:col>0</xdr:col>
      <xdr:colOff>5086350</xdr:colOff>
      <xdr:row>94</xdr:row>
      <xdr:rowOff>152400</xdr:rowOff>
    </xdr:to>
    <xdr:pic>
      <xdr:nvPicPr>
        <xdr:cNvPr id="3" name="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43350" y="182118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4" name="Rectangle 1"/>
        <xdr:cNvSpPr/>
      </xdr:nvSpPr>
      <xdr:spPr>
        <a:xfrm>
          <a:off x="5572125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6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7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6"/>
  <sheetViews>
    <sheetView tabSelected="1" topLeftCell="A94" zoomScaleNormal="100" workbookViewId="0">
      <selection activeCell="E106" sqref="E106"/>
    </sheetView>
  </sheetViews>
  <sheetFormatPr baseColWidth="10" defaultRowHeight="15" x14ac:dyDescent="0.25"/>
  <cols>
    <col min="1" max="1" width="83.5703125" style="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.75" customHeight="1" x14ac:dyDescent="0.25">
      <c r="A4" s="3" t="s">
        <v>3</v>
      </c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25">
      <c r="B6" s="8"/>
    </row>
    <row r="7" spans="1:16" ht="31.5" x14ac:dyDescent="0.25">
      <c r="A7" s="63" t="s">
        <v>5</v>
      </c>
      <c r="B7" s="64" t="s">
        <v>6</v>
      </c>
      <c r="C7" s="64" t="s">
        <v>86</v>
      </c>
      <c r="D7" s="65" t="s">
        <v>85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10" t="s">
        <v>7</v>
      </c>
      <c r="B8" s="11"/>
      <c r="C8" s="59"/>
      <c r="D8" s="59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51.75" customHeight="1" x14ac:dyDescent="0.25">
      <c r="A9" s="13" t="s">
        <v>8</v>
      </c>
      <c r="B9" s="14"/>
      <c r="C9" s="51"/>
      <c r="D9" s="51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pans="1:16" x14ac:dyDescent="0.25">
      <c r="A10" s="17" t="s">
        <v>9</v>
      </c>
      <c r="B10" s="18">
        <v>36442931</v>
      </c>
      <c r="C10" s="51">
        <f>D10-B10</f>
        <v>3166912</v>
      </c>
      <c r="D10" s="51">
        <v>39609843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x14ac:dyDescent="0.25">
      <c r="A11" s="17" t="s">
        <v>10</v>
      </c>
      <c r="B11" s="18">
        <v>14301270</v>
      </c>
      <c r="C11" s="52">
        <v>0</v>
      </c>
      <c r="D11" s="23">
        <v>14301270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6" x14ac:dyDescent="0.25">
      <c r="A12" s="17" t="s">
        <v>11</v>
      </c>
      <c r="B12" s="18"/>
      <c r="C12" s="52"/>
      <c r="D12" s="52"/>
      <c r="E12" s="21"/>
      <c r="F12" s="22"/>
      <c r="G12" s="22"/>
      <c r="H12" s="22"/>
      <c r="I12" s="20"/>
      <c r="J12" s="20"/>
      <c r="K12" s="22"/>
      <c r="L12" s="22"/>
      <c r="M12" s="20"/>
      <c r="N12" s="22"/>
      <c r="O12" s="22"/>
      <c r="P12" s="22"/>
    </row>
    <row r="13" spans="1:16" x14ac:dyDescent="0.25">
      <c r="A13" s="17" t="s">
        <v>12</v>
      </c>
      <c r="B13" s="18"/>
      <c r="C13" s="52"/>
      <c r="D13" s="52"/>
      <c r="E13" s="22"/>
      <c r="F13" s="22"/>
      <c r="G13" s="22"/>
      <c r="H13" s="22"/>
      <c r="I13" s="20"/>
      <c r="J13" s="20"/>
      <c r="K13" s="22"/>
      <c r="L13" s="22"/>
      <c r="M13" s="20"/>
      <c r="N13" s="22"/>
      <c r="O13" s="22"/>
      <c r="P13" s="22"/>
    </row>
    <row r="14" spans="1:16" x14ac:dyDescent="0.25">
      <c r="A14" s="17" t="s">
        <v>13</v>
      </c>
      <c r="B14" s="23">
        <v>4066870</v>
      </c>
      <c r="C14" s="52">
        <f>D14-B14</f>
        <v>1523606</v>
      </c>
      <c r="D14" s="52">
        <v>5590476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x14ac:dyDescent="0.25">
      <c r="A15" s="13" t="s">
        <v>14</v>
      </c>
      <c r="B15" s="24"/>
      <c r="C15" s="52"/>
      <c r="D15" s="52"/>
      <c r="E15" s="25"/>
      <c r="F15" s="22"/>
      <c r="G15" s="22"/>
      <c r="H15" s="22"/>
      <c r="I15" s="20"/>
      <c r="J15" s="20"/>
      <c r="K15" s="22"/>
      <c r="L15" s="22"/>
      <c r="M15" s="20"/>
      <c r="N15" s="22"/>
      <c r="O15" s="19"/>
      <c r="P15" s="22"/>
    </row>
    <row r="16" spans="1:16" x14ac:dyDescent="0.25">
      <c r="A16" s="17" t="s">
        <v>15</v>
      </c>
      <c r="B16" s="18">
        <v>5520000</v>
      </c>
      <c r="C16" s="52">
        <v>0</v>
      </c>
      <c r="D16" s="23">
        <v>5520000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x14ac:dyDescent="0.25">
      <c r="A17" s="17" t="s">
        <v>16</v>
      </c>
      <c r="B17" s="26">
        <v>476028</v>
      </c>
      <c r="C17" s="52">
        <v>0</v>
      </c>
      <c r="D17" s="60">
        <v>476028</v>
      </c>
      <c r="E17" s="19"/>
      <c r="F17" s="19"/>
      <c r="G17" s="19"/>
      <c r="H17" s="19"/>
      <c r="I17" s="19"/>
      <c r="J17" s="19"/>
      <c r="K17" s="19"/>
      <c r="L17" s="19"/>
      <c r="M17" s="19"/>
      <c r="N17" s="22"/>
      <c r="O17" s="22"/>
      <c r="P17" s="22"/>
    </row>
    <row r="18" spans="1:16" x14ac:dyDescent="0.25">
      <c r="A18" s="17" t="s">
        <v>17</v>
      </c>
      <c r="B18" s="18">
        <v>0</v>
      </c>
      <c r="C18" s="52">
        <v>2000000</v>
      </c>
      <c r="D18" s="52">
        <v>2000000</v>
      </c>
      <c r="E18" s="21"/>
      <c r="F18" s="22"/>
      <c r="G18" s="22"/>
      <c r="H18" s="22"/>
      <c r="I18" s="20"/>
      <c r="J18" s="20"/>
      <c r="K18" s="22"/>
      <c r="L18" s="22"/>
      <c r="M18" s="20"/>
      <c r="N18" s="22"/>
      <c r="O18" s="22"/>
      <c r="P18" s="22"/>
    </row>
    <row r="19" spans="1:16" x14ac:dyDescent="0.25">
      <c r="A19" s="17" t="s">
        <v>18</v>
      </c>
      <c r="B19" s="18"/>
      <c r="C19" s="52"/>
      <c r="D19" s="52"/>
      <c r="E19" s="21"/>
      <c r="F19" s="22"/>
      <c r="G19" s="22"/>
      <c r="H19" s="22"/>
      <c r="I19" s="20"/>
      <c r="J19" s="20"/>
      <c r="K19" s="22"/>
      <c r="L19" s="22"/>
      <c r="M19" s="20"/>
      <c r="N19" s="22"/>
      <c r="O19" s="22"/>
      <c r="P19" s="22"/>
    </row>
    <row r="20" spans="1:16" x14ac:dyDescent="0.25">
      <c r="A20" s="17" t="s">
        <v>19</v>
      </c>
      <c r="B20" s="18">
        <v>185000</v>
      </c>
      <c r="C20" s="52">
        <v>0</v>
      </c>
      <c r="D20" s="23">
        <v>185000</v>
      </c>
      <c r="E20" s="19"/>
      <c r="F20" s="19"/>
      <c r="G20" s="19"/>
      <c r="H20" s="19"/>
      <c r="I20" s="19"/>
      <c r="J20" s="19"/>
      <c r="K20" s="19"/>
      <c r="L20" s="19"/>
      <c r="M20" s="19"/>
      <c r="N20" s="22"/>
      <c r="O20" s="22"/>
      <c r="P20" s="16"/>
    </row>
    <row r="21" spans="1:16" x14ac:dyDescent="0.25">
      <c r="A21" s="17" t="s">
        <v>20</v>
      </c>
      <c r="B21" s="18">
        <v>0</v>
      </c>
      <c r="C21" s="52">
        <v>275000</v>
      </c>
      <c r="D21" s="52">
        <v>275000</v>
      </c>
      <c r="E21" s="21"/>
      <c r="F21" s="22"/>
      <c r="G21" s="22"/>
      <c r="H21" s="19"/>
      <c r="I21" s="20"/>
      <c r="J21" s="20"/>
      <c r="K21" s="22"/>
      <c r="L21" s="22"/>
      <c r="M21" s="20"/>
      <c r="N21" s="22"/>
      <c r="O21" s="22"/>
      <c r="P21" s="19"/>
    </row>
    <row r="22" spans="1:16" ht="30" x14ac:dyDescent="0.25">
      <c r="A22" s="17" t="s">
        <v>21</v>
      </c>
      <c r="B22" s="26">
        <v>600000</v>
      </c>
      <c r="C22" s="52">
        <v>2000000</v>
      </c>
      <c r="D22" s="60">
        <v>2600000</v>
      </c>
      <c r="E22" s="19"/>
      <c r="F22" s="19"/>
      <c r="G22" s="19"/>
      <c r="H22" s="19"/>
      <c r="I22" s="19"/>
      <c r="J22" s="19"/>
      <c r="K22" s="19"/>
      <c r="L22" s="19"/>
      <c r="M22" s="19"/>
      <c r="N22" s="27"/>
      <c r="O22" s="19"/>
      <c r="P22" s="19"/>
    </row>
    <row r="23" spans="1:16" x14ac:dyDescent="0.25">
      <c r="A23" s="17" t="s">
        <v>22</v>
      </c>
      <c r="B23" s="18">
        <v>500000</v>
      </c>
      <c r="C23" s="53">
        <v>0</v>
      </c>
      <c r="D23" s="23">
        <v>500000</v>
      </c>
      <c r="E23" s="21"/>
      <c r="F23" s="22"/>
      <c r="G23" s="22"/>
      <c r="H23" s="22"/>
      <c r="I23" s="20"/>
      <c r="J23" s="20"/>
      <c r="K23" s="19"/>
      <c r="L23" s="20"/>
      <c r="M23" s="20"/>
      <c r="N23" s="22"/>
      <c r="O23" s="22"/>
      <c r="P23" s="22"/>
    </row>
    <row r="24" spans="1:16" x14ac:dyDescent="0.25">
      <c r="A24" s="17" t="s">
        <v>23</v>
      </c>
      <c r="B24" s="26">
        <v>650000</v>
      </c>
      <c r="C24" s="52">
        <v>0</v>
      </c>
      <c r="D24" s="60">
        <v>650000</v>
      </c>
      <c r="E24" s="21"/>
      <c r="F24" s="22"/>
      <c r="G24" s="22"/>
      <c r="H24" s="22"/>
      <c r="I24" s="20"/>
      <c r="J24" s="20"/>
      <c r="K24" s="19"/>
      <c r="L24" s="22"/>
      <c r="M24" s="20"/>
      <c r="N24" s="22"/>
      <c r="O24" s="22"/>
      <c r="P24" s="22"/>
    </row>
    <row r="25" spans="1:16" x14ac:dyDescent="0.25">
      <c r="A25" s="13" t="s">
        <v>24</v>
      </c>
      <c r="B25" s="24"/>
      <c r="C25" s="52"/>
      <c r="D25" s="52"/>
      <c r="E25" s="25"/>
      <c r="F25" s="22"/>
      <c r="G25" s="22"/>
      <c r="H25" s="22"/>
      <c r="I25" s="20"/>
      <c r="J25" s="20"/>
      <c r="K25" s="22"/>
      <c r="L25" s="22"/>
      <c r="M25" s="20"/>
      <c r="N25" s="22"/>
      <c r="O25" s="22"/>
      <c r="P25" s="22"/>
    </row>
    <row r="26" spans="1:16" x14ac:dyDescent="0.25">
      <c r="A26" s="17" t="s">
        <v>25</v>
      </c>
      <c r="B26" s="26">
        <v>7620000</v>
      </c>
      <c r="C26" s="52">
        <v>0</v>
      </c>
      <c r="D26" s="60">
        <v>7620000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 x14ac:dyDescent="0.25">
      <c r="A27" s="17" t="s">
        <v>26</v>
      </c>
      <c r="B27" s="23">
        <v>8500000</v>
      </c>
      <c r="C27" s="52">
        <f>D27-B27</f>
        <v>4178089</v>
      </c>
      <c r="D27" s="23">
        <v>12678089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 x14ac:dyDescent="0.25">
      <c r="A28" s="17" t="s">
        <v>27</v>
      </c>
      <c r="B28" s="26">
        <v>450000</v>
      </c>
      <c r="C28" s="52">
        <f>D28-B28</f>
        <v>500000</v>
      </c>
      <c r="D28" s="60">
        <v>950000</v>
      </c>
      <c r="E28" s="19"/>
      <c r="F28" s="19"/>
      <c r="G28" s="19"/>
      <c r="H28" s="19"/>
      <c r="I28" s="19"/>
      <c r="J28" s="19"/>
      <c r="K28" s="19"/>
      <c r="L28" s="19"/>
      <c r="M28" s="19"/>
      <c r="N28" s="22"/>
      <c r="O28" s="22"/>
      <c r="P28" s="16"/>
    </row>
    <row r="29" spans="1:16" x14ac:dyDescent="0.25">
      <c r="A29" s="17" t="s">
        <v>28</v>
      </c>
      <c r="B29" s="18"/>
      <c r="C29" s="52"/>
      <c r="D29" s="52"/>
      <c r="E29" s="21"/>
      <c r="F29" s="22"/>
      <c r="G29" s="22"/>
      <c r="H29" s="22"/>
      <c r="I29" s="20"/>
      <c r="J29" s="20"/>
      <c r="K29" s="22"/>
      <c r="L29" s="22"/>
      <c r="M29" s="20"/>
      <c r="N29" s="22"/>
      <c r="O29" s="22"/>
      <c r="P29" s="22"/>
    </row>
    <row r="30" spans="1:16" x14ac:dyDescent="0.25">
      <c r="A30" s="17" t="s">
        <v>29</v>
      </c>
      <c r="B30" s="26">
        <v>2400000</v>
      </c>
      <c r="C30" s="52">
        <f>D30-B30</f>
        <v>2000000</v>
      </c>
      <c r="D30" s="60">
        <v>4400000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x14ac:dyDescent="0.25">
      <c r="A31" s="17" t="s">
        <v>30</v>
      </c>
      <c r="B31" s="18"/>
      <c r="C31" s="52"/>
      <c r="D31" s="52"/>
      <c r="E31" s="21"/>
      <c r="F31" s="22"/>
      <c r="G31" s="22"/>
      <c r="H31" s="22"/>
      <c r="I31" s="20"/>
      <c r="J31" s="20"/>
      <c r="K31" s="22"/>
      <c r="L31" s="20"/>
      <c r="M31" s="20"/>
      <c r="N31" s="22"/>
      <c r="O31" s="22"/>
      <c r="P31" s="19"/>
    </row>
    <row r="32" spans="1:16" x14ac:dyDescent="0.25">
      <c r="A32" s="17" t="s">
        <v>31</v>
      </c>
      <c r="B32" s="26">
        <v>2714000</v>
      </c>
      <c r="C32" s="52">
        <f>D32-B32</f>
        <v>500000</v>
      </c>
      <c r="D32" s="60">
        <v>3214000</v>
      </c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spans="1:16" x14ac:dyDescent="0.25">
      <c r="A33" s="17" t="s">
        <v>32</v>
      </c>
      <c r="B33" s="18"/>
      <c r="C33" s="52"/>
      <c r="D33" s="52"/>
      <c r="E33" s="21"/>
      <c r="F33" s="22"/>
      <c r="G33" s="22"/>
      <c r="H33" s="22"/>
      <c r="I33" s="20"/>
      <c r="J33" s="20"/>
      <c r="K33" s="22"/>
      <c r="L33" s="20"/>
      <c r="M33" s="20"/>
      <c r="N33" s="22"/>
      <c r="O33" s="22"/>
      <c r="P33" s="22"/>
    </row>
    <row r="34" spans="1:16" x14ac:dyDescent="0.25">
      <c r="A34" s="17" t="s">
        <v>33</v>
      </c>
      <c r="B34" s="28">
        <v>7700000</v>
      </c>
      <c r="C34" s="54">
        <f>D34-B34</f>
        <v>7856393</v>
      </c>
      <c r="D34" s="54">
        <v>15556393</v>
      </c>
      <c r="E34" s="19"/>
      <c r="F34" s="19"/>
      <c r="G34" s="19"/>
      <c r="H34" s="19"/>
      <c r="I34" s="19"/>
      <c r="J34" s="19"/>
      <c r="K34" s="19"/>
      <c r="L34" s="19"/>
      <c r="M34" s="19"/>
      <c r="N34" s="29"/>
      <c r="O34" s="19"/>
      <c r="P34" s="19"/>
    </row>
    <row r="35" spans="1:16" x14ac:dyDescent="0.25">
      <c r="A35" s="13" t="s">
        <v>34</v>
      </c>
      <c r="B35" s="14"/>
      <c r="C35" s="52"/>
      <c r="D35" s="52"/>
      <c r="E35" s="25"/>
      <c r="F35" s="22"/>
      <c r="G35" s="22"/>
      <c r="H35" s="22"/>
      <c r="I35" s="22"/>
      <c r="J35" s="20"/>
      <c r="K35" s="22"/>
      <c r="L35" s="20"/>
      <c r="M35" s="20"/>
      <c r="N35" s="22"/>
      <c r="O35" s="22"/>
      <c r="P35" s="22"/>
    </row>
    <row r="36" spans="1:16" x14ac:dyDescent="0.25">
      <c r="A36" s="17" t="s">
        <v>35</v>
      </c>
      <c r="B36" s="30"/>
      <c r="C36" s="52"/>
      <c r="D36" s="52"/>
      <c r="E36" s="21"/>
      <c r="F36" s="22"/>
      <c r="G36" s="22"/>
      <c r="H36" s="22"/>
      <c r="I36" s="22"/>
      <c r="J36" s="20"/>
      <c r="K36" s="22"/>
      <c r="L36" s="20"/>
      <c r="M36" s="20"/>
      <c r="N36" s="22"/>
      <c r="O36" s="22"/>
      <c r="P36" s="22"/>
    </row>
    <row r="37" spans="1:16" x14ac:dyDescent="0.25">
      <c r="A37" s="17" t="s">
        <v>36</v>
      </c>
      <c r="B37" s="30"/>
      <c r="C37" s="52"/>
      <c r="D37" s="52"/>
      <c r="E37" s="21"/>
      <c r="F37" s="22"/>
      <c r="G37" s="22"/>
      <c r="H37" s="22"/>
      <c r="I37" s="22"/>
      <c r="J37" s="20"/>
      <c r="K37" s="22"/>
      <c r="L37" s="20"/>
      <c r="M37" s="20"/>
      <c r="N37" s="22"/>
      <c r="O37" s="22"/>
      <c r="P37" s="22"/>
    </row>
    <row r="38" spans="1:16" x14ac:dyDescent="0.25">
      <c r="A38" s="17" t="s">
        <v>37</v>
      </c>
      <c r="B38" s="30"/>
      <c r="C38" s="52"/>
      <c r="D38" s="52"/>
      <c r="E38" s="21"/>
      <c r="F38" s="22"/>
      <c r="G38" s="22"/>
      <c r="H38" s="22"/>
      <c r="I38" s="22"/>
      <c r="J38" s="20"/>
      <c r="K38" s="22"/>
      <c r="L38" s="20"/>
      <c r="M38" s="20"/>
      <c r="N38" s="22"/>
      <c r="O38" s="22"/>
      <c r="P38" s="22"/>
    </row>
    <row r="39" spans="1:16" x14ac:dyDescent="0.25">
      <c r="A39" s="17" t="s">
        <v>38</v>
      </c>
      <c r="B39" s="30"/>
      <c r="C39" s="52"/>
      <c r="D39" s="52"/>
      <c r="E39" s="21"/>
      <c r="F39" s="22"/>
      <c r="G39" s="22"/>
      <c r="H39" s="22"/>
      <c r="I39" s="22"/>
      <c r="J39" s="20"/>
      <c r="K39" s="22"/>
      <c r="L39" s="20"/>
      <c r="M39" s="20"/>
      <c r="N39" s="22"/>
      <c r="O39" s="22"/>
      <c r="P39" s="22"/>
    </row>
    <row r="40" spans="1:16" x14ac:dyDescent="0.25">
      <c r="A40" s="17" t="s">
        <v>39</v>
      </c>
      <c r="B40" s="30"/>
      <c r="C40" s="52"/>
      <c r="D40" s="52"/>
      <c r="E40" s="21"/>
      <c r="F40" s="22"/>
      <c r="G40" s="22"/>
      <c r="H40" s="22"/>
      <c r="I40" s="22"/>
      <c r="J40" s="20"/>
      <c r="K40" s="22"/>
      <c r="L40" s="20"/>
      <c r="M40" s="20"/>
      <c r="N40" s="22"/>
      <c r="O40" s="22"/>
      <c r="P40" s="22"/>
    </row>
    <row r="41" spans="1:16" x14ac:dyDescent="0.25">
      <c r="A41" s="17" t="s">
        <v>40</v>
      </c>
      <c r="B41" s="30"/>
      <c r="C41" s="52"/>
      <c r="D41" s="52"/>
      <c r="E41" s="21"/>
      <c r="F41" s="22"/>
      <c r="G41" s="22"/>
      <c r="H41" s="22"/>
      <c r="I41" s="22"/>
      <c r="J41" s="20"/>
      <c r="K41" s="22"/>
      <c r="L41" s="20"/>
      <c r="M41" s="20"/>
      <c r="N41" s="22"/>
      <c r="O41" s="22"/>
      <c r="P41" s="22"/>
    </row>
    <row r="42" spans="1:16" x14ac:dyDescent="0.25">
      <c r="A42" s="17" t="s">
        <v>41</v>
      </c>
      <c r="B42" s="30"/>
      <c r="C42" s="52"/>
      <c r="D42" s="52"/>
      <c r="E42" s="21"/>
      <c r="F42" s="22"/>
      <c r="G42" s="22"/>
      <c r="H42" s="22"/>
      <c r="I42" s="22"/>
      <c r="J42" s="20"/>
      <c r="K42" s="22"/>
      <c r="L42" s="20"/>
      <c r="M42" s="20"/>
      <c r="N42" s="22"/>
      <c r="O42" s="22"/>
      <c r="P42" s="22"/>
    </row>
    <row r="43" spans="1:16" x14ac:dyDescent="0.25">
      <c r="A43" s="13" t="s">
        <v>42</v>
      </c>
      <c r="B43" s="14"/>
      <c r="C43" s="52"/>
      <c r="D43" s="52"/>
      <c r="E43" s="25"/>
      <c r="F43" s="22"/>
      <c r="G43" s="22"/>
      <c r="H43" s="22"/>
      <c r="I43" s="22"/>
      <c r="J43" s="20"/>
      <c r="K43" s="22"/>
      <c r="L43" s="20"/>
      <c r="M43" s="20"/>
      <c r="N43" s="22"/>
      <c r="O43" s="22"/>
      <c r="P43" s="22"/>
    </row>
    <row r="44" spans="1:16" x14ac:dyDescent="0.25">
      <c r="A44" s="17" t="s">
        <v>43</v>
      </c>
      <c r="B44" s="30"/>
      <c r="C44" s="52"/>
      <c r="D44" s="52"/>
      <c r="E44" s="21"/>
      <c r="F44" s="22"/>
      <c r="G44" s="22"/>
      <c r="H44" s="22"/>
      <c r="I44" s="22"/>
      <c r="J44" s="20"/>
      <c r="K44" s="22"/>
      <c r="L44" s="20"/>
      <c r="M44" s="20"/>
      <c r="N44" s="22"/>
      <c r="O44" s="22"/>
      <c r="P44" s="22"/>
    </row>
    <row r="45" spans="1:16" x14ac:dyDescent="0.25">
      <c r="A45" s="17" t="s">
        <v>44</v>
      </c>
      <c r="B45" s="30"/>
      <c r="C45" s="52"/>
      <c r="D45" s="52"/>
      <c r="E45" s="21"/>
      <c r="F45" s="22"/>
      <c r="G45" s="22"/>
      <c r="H45" s="22"/>
      <c r="I45" s="22"/>
      <c r="J45" s="20"/>
      <c r="K45" s="22"/>
      <c r="L45" s="20"/>
      <c r="M45" s="20"/>
      <c r="N45" s="22"/>
      <c r="O45" s="22"/>
      <c r="P45" s="22"/>
    </row>
    <row r="46" spans="1:16" x14ac:dyDescent="0.25">
      <c r="A46" s="17" t="s">
        <v>45</v>
      </c>
      <c r="B46" s="30"/>
      <c r="C46" s="52"/>
      <c r="D46" s="52"/>
      <c r="E46" s="21"/>
      <c r="F46" s="22"/>
      <c r="G46" s="22"/>
      <c r="H46" s="22"/>
      <c r="I46" s="22"/>
      <c r="J46" s="20"/>
      <c r="K46" s="22"/>
      <c r="L46" s="20"/>
      <c r="M46" s="20"/>
      <c r="N46" s="22"/>
      <c r="O46" s="22"/>
      <c r="P46" s="22"/>
    </row>
    <row r="47" spans="1:16" x14ac:dyDescent="0.25">
      <c r="A47" s="17" t="s">
        <v>46</v>
      </c>
      <c r="B47" s="30"/>
      <c r="C47" s="52"/>
      <c r="D47" s="52"/>
      <c r="E47" s="21"/>
      <c r="F47" s="22"/>
      <c r="G47" s="22"/>
      <c r="H47" s="22"/>
      <c r="I47" s="22"/>
      <c r="J47" s="20"/>
      <c r="K47" s="22"/>
      <c r="L47" s="20"/>
      <c r="M47" s="20"/>
      <c r="N47" s="22"/>
      <c r="O47" s="22"/>
      <c r="P47" s="22"/>
    </row>
    <row r="48" spans="1:16" x14ac:dyDescent="0.25">
      <c r="A48" s="17" t="s">
        <v>47</v>
      </c>
      <c r="B48" s="30"/>
      <c r="C48" s="52"/>
      <c r="D48" s="52"/>
      <c r="E48" s="21"/>
      <c r="F48" s="22"/>
      <c r="G48" s="22"/>
      <c r="H48" s="22"/>
      <c r="I48" s="22"/>
      <c r="J48" s="20"/>
      <c r="K48" s="22"/>
      <c r="L48" s="20"/>
      <c r="M48" s="20"/>
      <c r="N48" s="22"/>
      <c r="O48" s="22"/>
      <c r="P48" s="22"/>
    </row>
    <row r="49" spans="1:16" x14ac:dyDescent="0.25">
      <c r="A49" s="17" t="s">
        <v>48</v>
      </c>
      <c r="B49" s="30"/>
      <c r="C49" s="52"/>
      <c r="D49" s="52"/>
      <c r="E49" s="21"/>
      <c r="F49" s="22"/>
      <c r="G49" s="22"/>
      <c r="H49" s="22"/>
      <c r="I49" s="22"/>
      <c r="J49" s="20"/>
      <c r="K49" s="22"/>
      <c r="L49" s="20"/>
      <c r="M49" s="20"/>
      <c r="N49" s="22"/>
      <c r="O49" s="22"/>
      <c r="P49" s="22"/>
    </row>
    <row r="50" spans="1:16" x14ac:dyDescent="0.25">
      <c r="A50" s="17" t="s">
        <v>49</v>
      </c>
      <c r="B50" s="30"/>
      <c r="C50" s="52"/>
      <c r="D50" s="52"/>
      <c r="E50" s="21"/>
      <c r="F50" s="22"/>
      <c r="G50" s="22"/>
      <c r="H50" s="22"/>
      <c r="I50" s="22"/>
      <c r="J50" s="20"/>
      <c r="K50" s="22"/>
      <c r="L50" s="20"/>
      <c r="M50" s="20"/>
      <c r="N50" s="22"/>
      <c r="O50" s="22"/>
      <c r="P50" s="22"/>
    </row>
    <row r="51" spans="1:16" x14ac:dyDescent="0.25">
      <c r="A51" s="13" t="s">
        <v>50</v>
      </c>
      <c r="B51" s="14"/>
      <c r="C51" s="52"/>
      <c r="D51" s="52"/>
      <c r="E51" s="25"/>
      <c r="F51" s="22"/>
      <c r="G51" s="22"/>
      <c r="H51" s="22"/>
      <c r="I51" s="22"/>
      <c r="J51" s="20"/>
      <c r="K51" s="22"/>
      <c r="L51" s="20"/>
      <c r="M51" s="20"/>
      <c r="N51" s="22"/>
      <c r="O51" s="22"/>
      <c r="P51" s="22"/>
    </row>
    <row r="52" spans="1:16" x14ac:dyDescent="0.25">
      <c r="A52" s="17" t="s">
        <v>51</v>
      </c>
      <c r="B52" s="31">
        <v>700000</v>
      </c>
      <c r="C52" s="55">
        <v>0</v>
      </c>
      <c r="D52" s="61">
        <v>700000</v>
      </c>
      <c r="E52" s="33"/>
      <c r="F52" s="32"/>
      <c r="G52" s="32"/>
      <c r="H52" s="27"/>
      <c r="I52" s="27"/>
      <c r="J52" s="27"/>
      <c r="K52" s="27"/>
      <c r="L52" s="27"/>
      <c r="M52" s="27"/>
      <c r="N52" s="27"/>
      <c r="O52" s="19"/>
      <c r="P52" s="16"/>
    </row>
    <row r="53" spans="1:16" x14ac:dyDescent="0.25">
      <c r="A53" s="17" t="s">
        <v>52</v>
      </c>
      <c r="B53" s="34"/>
      <c r="C53" s="55"/>
      <c r="D53" s="55"/>
      <c r="E53" s="33"/>
      <c r="F53" s="32"/>
      <c r="G53" s="32"/>
      <c r="H53" s="27"/>
      <c r="I53" s="27"/>
      <c r="J53" s="27"/>
      <c r="K53" s="27"/>
      <c r="L53" s="27"/>
      <c r="M53" s="27"/>
      <c r="N53" s="27"/>
      <c r="O53" s="19"/>
      <c r="P53" s="27"/>
    </row>
    <row r="54" spans="1:16" x14ac:dyDescent="0.25">
      <c r="A54" s="17" t="s">
        <v>53</v>
      </c>
      <c r="B54" s="35">
        <v>0</v>
      </c>
      <c r="C54" s="52">
        <v>7698660</v>
      </c>
      <c r="D54" s="52">
        <v>7698660</v>
      </c>
      <c r="E54" s="21"/>
      <c r="F54" s="22"/>
      <c r="G54" s="22"/>
      <c r="H54" s="22"/>
      <c r="I54" s="22"/>
      <c r="J54" s="20"/>
      <c r="K54" s="22"/>
      <c r="L54" s="20"/>
      <c r="M54" s="20"/>
      <c r="N54" s="22"/>
      <c r="O54" s="22"/>
      <c r="P54" s="22"/>
    </row>
    <row r="55" spans="1:16" x14ac:dyDescent="0.25">
      <c r="A55" s="17" t="s">
        <v>54</v>
      </c>
      <c r="B55" s="35">
        <v>250000</v>
      </c>
      <c r="C55" s="52">
        <v>0</v>
      </c>
      <c r="D55" s="62">
        <v>250000</v>
      </c>
      <c r="E55" s="21"/>
      <c r="F55" s="22"/>
      <c r="G55" s="22"/>
      <c r="H55" s="22"/>
      <c r="I55" s="22"/>
      <c r="J55" s="20"/>
      <c r="K55" s="22"/>
      <c r="L55" s="20"/>
      <c r="M55" s="20"/>
      <c r="N55" s="22"/>
      <c r="O55" s="22"/>
      <c r="P55" s="22"/>
    </row>
    <row r="56" spans="1:16" x14ac:dyDescent="0.25">
      <c r="A56" s="17" t="s">
        <v>55</v>
      </c>
      <c r="B56" s="30"/>
      <c r="C56" s="52"/>
      <c r="D56" s="52"/>
      <c r="E56" s="21"/>
      <c r="F56" s="22"/>
      <c r="G56" s="22"/>
      <c r="H56" s="19"/>
      <c r="I56" s="22"/>
      <c r="J56" s="20"/>
      <c r="K56" s="19"/>
      <c r="L56" s="20"/>
      <c r="M56" s="20"/>
      <c r="N56" s="22"/>
      <c r="O56" s="22"/>
      <c r="P56" s="22"/>
    </row>
    <row r="57" spans="1:16" x14ac:dyDescent="0.25">
      <c r="A57" s="17" t="s">
        <v>56</v>
      </c>
      <c r="B57" s="30"/>
      <c r="C57" s="52"/>
      <c r="D57" s="52"/>
      <c r="E57" s="21"/>
      <c r="F57" s="22"/>
      <c r="G57" s="22"/>
      <c r="H57" s="22"/>
      <c r="I57" s="22"/>
      <c r="J57" s="20"/>
      <c r="K57" s="22"/>
      <c r="L57" s="20"/>
      <c r="M57" s="20"/>
      <c r="N57" s="22"/>
      <c r="O57" s="22"/>
      <c r="P57" s="22"/>
    </row>
    <row r="58" spans="1:16" x14ac:dyDescent="0.25">
      <c r="A58" s="17" t="s">
        <v>57</v>
      </c>
      <c r="B58" s="30"/>
      <c r="C58" s="52"/>
      <c r="D58" s="52"/>
      <c r="E58" s="21"/>
      <c r="F58" s="22"/>
      <c r="G58" s="22"/>
      <c r="H58" s="22"/>
      <c r="I58" s="22"/>
      <c r="J58" s="20"/>
      <c r="K58" s="22"/>
      <c r="L58" s="20"/>
      <c r="M58" s="20"/>
      <c r="N58" s="22"/>
      <c r="O58" s="22"/>
      <c r="P58" s="22"/>
    </row>
    <row r="59" spans="1:16" x14ac:dyDescent="0.25">
      <c r="A59" s="17" t="s">
        <v>58</v>
      </c>
      <c r="B59" s="30"/>
      <c r="C59" s="52"/>
      <c r="D59" s="52"/>
      <c r="E59" s="21"/>
      <c r="F59" s="22"/>
      <c r="G59" s="22"/>
      <c r="H59" s="22"/>
      <c r="I59" s="22"/>
      <c r="J59" s="20"/>
      <c r="K59" s="22"/>
      <c r="L59" s="20"/>
      <c r="M59" s="20"/>
      <c r="N59" s="22"/>
      <c r="O59" s="22"/>
      <c r="P59" s="22"/>
    </row>
    <row r="60" spans="1:16" x14ac:dyDescent="0.25">
      <c r="A60" s="17" t="s">
        <v>59</v>
      </c>
      <c r="B60" s="30"/>
      <c r="C60" s="52"/>
      <c r="D60" s="52"/>
      <c r="E60" s="21"/>
      <c r="F60" s="22"/>
      <c r="G60" s="22"/>
      <c r="H60" s="22"/>
      <c r="I60" s="22"/>
      <c r="J60" s="20"/>
      <c r="K60" s="22"/>
      <c r="L60" s="20"/>
      <c r="M60" s="20"/>
      <c r="N60" s="22"/>
      <c r="O60" s="22"/>
      <c r="P60" s="22"/>
    </row>
    <row r="61" spans="1:16" x14ac:dyDescent="0.25">
      <c r="A61" s="13" t="s">
        <v>60</v>
      </c>
      <c r="B61" s="14"/>
      <c r="C61" s="52"/>
      <c r="D61" s="52"/>
      <c r="E61" s="25"/>
      <c r="F61" s="22"/>
      <c r="G61" s="22"/>
      <c r="H61" s="22"/>
      <c r="I61" s="22"/>
      <c r="J61" s="20"/>
      <c r="K61" s="22"/>
      <c r="L61" s="20"/>
      <c r="M61" s="20"/>
      <c r="N61" s="22"/>
      <c r="O61" s="22"/>
      <c r="P61" s="22"/>
    </row>
    <row r="62" spans="1:16" x14ac:dyDescent="0.25">
      <c r="A62" s="17" t="s">
        <v>61</v>
      </c>
      <c r="B62" s="30"/>
      <c r="C62" s="52"/>
      <c r="D62" s="52"/>
      <c r="E62" s="21"/>
      <c r="F62" s="22"/>
      <c r="G62" s="22"/>
      <c r="H62" s="22"/>
      <c r="I62" s="22"/>
      <c r="J62" s="20"/>
      <c r="K62" s="22"/>
      <c r="L62" s="20"/>
      <c r="M62" s="20"/>
      <c r="N62" s="22"/>
      <c r="O62" s="22"/>
      <c r="P62" s="22"/>
    </row>
    <row r="63" spans="1:16" x14ac:dyDescent="0.25">
      <c r="A63" s="17" t="s">
        <v>62</v>
      </c>
      <c r="B63" s="30"/>
      <c r="C63" s="52"/>
      <c r="D63" s="52"/>
      <c r="E63" s="21"/>
      <c r="F63" s="22"/>
      <c r="G63" s="22"/>
      <c r="H63" s="22"/>
      <c r="I63" s="22"/>
      <c r="J63" s="20"/>
      <c r="K63" s="22"/>
      <c r="L63" s="20"/>
      <c r="M63" s="20"/>
      <c r="N63" s="22"/>
      <c r="O63" s="22"/>
      <c r="P63" s="22"/>
    </row>
    <row r="64" spans="1:16" x14ac:dyDescent="0.25">
      <c r="A64" s="17" t="s">
        <v>63</v>
      </c>
      <c r="B64" s="30"/>
      <c r="C64" s="52"/>
      <c r="D64" s="52"/>
      <c r="E64" s="21"/>
      <c r="F64" s="22"/>
      <c r="G64" s="22"/>
      <c r="H64" s="22"/>
      <c r="I64" s="22"/>
      <c r="J64" s="20"/>
      <c r="K64" s="22"/>
      <c r="L64" s="20"/>
      <c r="M64" s="20"/>
      <c r="N64" s="22"/>
      <c r="O64" s="22"/>
      <c r="P64" s="22"/>
    </row>
    <row r="65" spans="1:16" ht="30" x14ac:dyDescent="0.25">
      <c r="A65" s="17" t="s">
        <v>64</v>
      </c>
      <c r="B65" s="30"/>
      <c r="C65" s="52"/>
      <c r="D65" s="52"/>
      <c r="E65" s="21"/>
      <c r="F65" s="22"/>
      <c r="G65" s="22"/>
      <c r="H65" s="22"/>
      <c r="I65" s="22"/>
      <c r="J65" s="20"/>
      <c r="K65" s="22"/>
      <c r="L65" s="20"/>
      <c r="M65" s="20"/>
      <c r="N65" s="22"/>
      <c r="O65" s="22"/>
      <c r="P65" s="22"/>
    </row>
    <row r="66" spans="1:16" x14ac:dyDescent="0.25">
      <c r="A66" s="13" t="s">
        <v>65</v>
      </c>
      <c r="B66" s="14"/>
      <c r="C66" s="52"/>
      <c r="D66" s="52"/>
      <c r="E66" s="25"/>
      <c r="F66" s="22"/>
      <c r="G66" s="22"/>
      <c r="H66" s="22"/>
      <c r="I66" s="22"/>
      <c r="J66" s="20"/>
      <c r="K66" s="22"/>
      <c r="L66" s="20"/>
      <c r="M66" s="20"/>
      <c r="N66" s="22"/>
      <c r="O66" s="22"/>
      <c r="P66" s="22"/>
    </row>
    <row r="67" spans="1:16" x14ac:dyDescent="0.25">
      <c r="A67" s="17" t="s">
        <v>66</v>
      </c>
      <c r="B67" s="30"/>
      <c r="C67" s="52"/>
      <c r="D67" s="52"/>
      <c r="E67" s="21"/>
      <c r="F67" s="22"/>
      <c r="G67" s="22"/>
      <c r="H67" s="22"/>
      <c r="I67" s="22"/>
      <c r="J67" s="20"/>
      <c r="K67" s="22"/>
      <c r="L67" s="20"/>
      <c r="M67" s="20"/>
      <c r="N67" s="22"/>
      <c r="O67" s="22"/>
      <c r="P67" s="22"/>
    </row>
    <row r="68" spans="1:16" x14ac:dyDescent="0.25">
      <c r="A68" s="17" t="s">
        <v>67</v>
      </c>
      <c r="B68" s="30"/>
      <c r="C68" s="52"/>
      <c r="D68" s="52"/>
      <c r="E68" s="21"/>
      <c r="F68" s="22"/>
      <c r="G68" s="22"/>
      <c r="H68" s="22"/>
      <c r="I68" s="22"/>
      <c r="J68" s="20"/>
      <c r="K68" s="22"/>
      <c r="L68" s="20"/>
      <c r="M68" s="20"/>
      <c r="N68" s="22"/>
      <c r="O68" s="22"/>
      <c r="P68" s="22"/>
    </row>
    <row r="69" spans="1:16" x14ac:dyDescent="0.25">
      <c r="A69" s="13" t="s">
        <v>68</v>
      </c>
      <c r="B69" s="14"/>
      <c r="C69" s="52"/>
      <c r="D69" s="52"/>
      <c r="E69" s="25"/>
      <c r="F69" s="22"/>
      <c r="G69" s="22"/>
      <c r="H69" s="22"/>
      <c r="I69" s="22"/>
      <c r="J69" s="20"/>
      <c r="K69" s="22"/>
      <c r="L69" s="20"/>
      <c r="M69" s="20"/>
      <c r="N69" s="22"/>
      <c r="O69" s="22"/>
      <c r="P69" s="22"/>
    </row>
    <row r="70" spans="1:16" x14ac:dyDescent="0.25">
      <c r="A70" s="17" t="s">
        <v>69</v>
      </c>
      <c r="B70" s="30"/>
      <c r="C70" s="52"/>
      <c r="D70" s="52"/>
      <c r="E70" s="21"/>
      <c r="F70" s="22"/>
      <c r="G70" s="22"/>
      <c r="H70" s="22"/>
      <c r="I70" s="22"/>
      <c r="J70" s="20"/>
      <c r="K70" s="22"/>
      <c r="L70" s="20"/>
      <c r="M70" s="20"/>
      <c r="N70" s="22"/>
      <c r="O70" s="22"/>
      <c r="P70" s="22"/>
    </row>
    <row r="71" spans="1:16" x14ac:dyDescent="0.25">
      <c r="A71" s="17" t="s">
        <v>70</v>
      </c>
      <c r="B71" s="30"/>
      <c r="C71" s="52"/>
      <c r="D71" s="52"/>
      <c r="E71" s="21"/>
      <c r="F71" s="22"/>
      <c r="G71" s="22"/>
      <c r="H71" s="22"/>
      <c r="I71" s="22"/>
      <c r="J71" s="20"/>
      <c r="K71" s="22"/>
      <c r="L71" s="20"/>
      <c r="M71" s="20"/>
      <c r="N71" s="22"/>
      <c r="O71" s="22"/>
      <c r="P71" s="22"/>
    </row>
    <row r="72" spans="1:16" x14ac:dyDescent="0.25">
      <c r="A72" s="17" t="s">
        <v>71</v>
      </c>
      <c r="B72" s="30"/>
      <c r="C72" s="52"/>
      <c r="D72" s="52"/>
      <c r="E72" s="21"/>
      <c r="F72" s="22"/>
      <c r="G72" s="22"/>
      <c r="H72" s="22"/>
      <c r="I72" s="22"/>
      <c r="J72" s="20"/>
      <c r="K72" s="22"/>
      <c r="L72" s="20"/>
      <c r="M72" s="20"/>
      <c r="N72" s="22"/>
      <c r="O72" s="22"/>
      <c r="P72" s="22"/>
    </row>
    <row r="73" spans="1:16" x14ac:dyDescent="0.25">
      <c r="A73" s="36" t="s">
        <v>72</v>
      </c>
      <c r="B73" s="37"/>
      <c r="C73" s="56"/>
      <c r="D73" s="56"/>
      <c r="E73" s="38"/>
      <c r="F73" s="38"/>
      <c r="G73" s="38"/>
      <c r="H73" s="38"/>
      <c r="I73" s="38"/>
      <c r="J73" s="39"/>
      <c r="K73" s="38"/>
      <c r="L73" s="39"/>
      <c r="M73" s="39"/>
      <c r="N73" s="38"/>
      <c r="O73" s="38"/>
      <c r="P73" s="38"/>
    </row>
    <row r="74" spans="1:16" x14ac:dyDescent="0.25">
      <c r="A74" s="17"/>
      <c r="B74" s="40"/>
      <c r="C74" s="57"/>
      <c r="D74" s="57"/>
      <c r="E74" s="21"/>
      <c r="F74" s="22"/>
      <c r="G74" s="22"/>
      <c r="H74" s="22"/>
      <c r="I74" s="22"/>
      <c r="J74" s="20"/>
      <c r="K74" s="22"/>
      <c r="L74" s="20"/>
      <c r="M74" s="20"/>
      <c r="N74" s="22"/>
      <c r="O74" s="22"/>
      <c r="P74" s="22"/>
    </row>
    <row r="75" spans="1:16" x14ac:dyDescent="0.25">
      <c r="A75" s="10" t="s">
        <v>73</v>
      </c>
      <c r="B75" s="41"/>
      <c r="C75" s="58"/>
      <c r="D75" s="58"/>
      <c r="E75" s="25"/>
      <c r="F75" s="25"/>
      <c r="G75" s="25"/>
      <c r="H75" s="25"/>
      <c r="I75" s="25"/>
      <c r="J75" s="42"/>
      <c r="K75" s="25"/>
      <c r="L75" s="42"/>
      <c r="M75" s="42"/>
      <c r="N75" s="25"/>
      <c r="O75" s="25"/>
      <c r="P75" s="25"/>
    </row>
    <row r="76" spans="1:16" x14ac:dyDescent="0.25">
      <c r="A76" s="13" t="s">
        <v>74</v>
      </c>
      <c r="B76" s="41"/>
      <c r="C76" s="57"/>
      <c r="D76" s="57"/>
      <c r="E76" s="25"/>
      <c r="F76" s="22"/>
      <c r="G76" s="22"/>
      <c r="H76" s="22"/>
      <c r="I76" s="22"/>
      <c r="J76" s="20"/>
      <c r="K76" s="22"/>
      <c r="L76" s="20"/>
      <c r="M76" s="20"/>
      <c r="N76" s="22"/>
      <c r="O76" s="22"/>
      <c r="P76" s="22"/>
    </row>
    <row r="77" spans="1:16" x14ac:dyDescent="0.25">
      <c r="A77" s="17" t="s">
        <v>75</v>
      </c>
      <c r="B77" s="43"/>
      <c r="C77" s="57"/>
      <c r="D77" s="57"/>
      <c r="E77" s="21"/>
      <c r="F77" s="22"/>
      <c r="G77" s="22"/>
      <c r="H77" s="22"/>
      <c r="I77" s="22"/>
      <c r="J77" s="20"/>
      <c r="K77" s="22"/>
      <c r="L77" s="20"/>
      <c r="M77" s="20"/>
      <c r="N77" s="22"/>
      <c r="O77" s="22"/>
      <c r="P77" s="22"/>
    </row>
    <row r="78" spans="1:16" x14ac:dyDescent="0.25">
      <c r="A78" s="17" t="s">
        <v>76</v>
      </c>
      <c r="B78" s="43"/>
      <c r="C78" s="57"/>
      <c r="D78" s="57"/>
      <c r="E78" s="21"/>
      <c r="F78" s="22"/>
      <c r="G78" s="22"/>
      <c r="H78" s="22"/>
      <c r="I78" s="22"/>
      <c r="J78" s="20"/>
      <c r="K78" s="22"/>
      <c r="L78" s="20"/>
      <c r="M78" s="20"/>
      <c r="N78" s="22"/>
      <c r="O78" s="22"/>
      <c r="P78" s="22"/>
    </row>
    <row r="79" spans="1:16" x14ac:dyDescent="0.25">
      <c r="A79" s="13" t="s">
        <v>77</v>
      </c>
      <c r="B79" s="41"/>
      <c r="C79" s="57"/>
      <c r="D79" s="57"/>
      <c r="E79" s="25"/>
      <c r="F79" s="22"/>
      <c r="G79" s="22"/>
      <c r="H79" s="22"/>
      <c r="I79" s="22"/>
      <c r="J79" s="20"/>
      <c r="K79" s="22"/>
      <c r="L79" s="20"/>
      <c r="M79" s="20"/>
      <c r="N79" s="22"/>
      <c r="O79" s="22"/>
      <c r="P79" s="22"/>
    </row>
    <row r="80" spans="1:16" x14ac:dyDescent="0.25">
      <c r="A80" s="17" t="s">
        <v>78</v>
      </c>
      <c r="B80" s="43"/>
      <c r="C80" s="57"/>
      <c r="D80" s="57"/>
      <c r="E80" s="21"/>
      <c r="F80" s="22"/>
      <c r="G80" s="22"/>
      <c r="H80" s="22"/>
      <c r="I80" s="22"/>
      <c r="J80" s="20"/>
      <c r="K80" s="22"/>
      <c r="L80" s="20"/>
      <c r="M80" s="20"/>
      <c r="N80" s="22"/>
      <c r="O80" s="22"/>
      <c r="P80" s="22"/>
    </row>
    <row r="81" spans="1:16" x14ac:dyDescent="0.25">
      <c r="A81" s="17" t="s">
        <v>79</v>
      </c>
      <c r="B81" s="43"/>
      <c r="C81" s="57"/>
      <c r="D81" s="57"/>
      <c r="E81" s="21"/>
      <c r="F81" s="22"/>
      <c r="G81" s="22"/>
      <c r="H81" s="22"/>
      <c r="I81" s="22"/>
      <c r="J81" s="20"/>
      <c r="K81" s="22"/>
      <c r="L81" s="20"/>
      <c r="M81" s="20"/>
      <c r="N81" s="22"/>
      <c r="O81" s="22"/>
      <c r="P81" s="22"/>
    </row>
    <row r="82" spans="1:16" x14ac:dyDescent="0.25">
      <c r="A82" s="13" t="s">
        <v>80</v>
      </c>
      <c r="B82" s="41"/>
      <c r="C82" s="57"/>
      <c r="D82" s="57"/>
      <c r="E82" s="25"/>
      <c r="F82" s="22"/>
      <c r="G82" s="22"/>
      <c r="H82" s="22"/>
      <c r="I82" s="22"/>
      <c r="J82" s="20"/>
      <c r="K82" s="22"/>
      <c r="L82" s="20"/>
      <c r="M82" s="20"/>
      <c r="N82" s="22"/>
      <c r="O82" s="22"/>
      <c r="P82" s="19"/>
    </row>
    <row r="83" spans="1:16" x14ac:dyDescent="0.25">
      <c r="A83" s="17" t="s">
        <v>81</v>
      </c>
      <c r="B83" s="43"/>
      <c r="C83" s="57"/>
      <c r="D83" s="57"/>
      <c r="E83" s="21"/>
      <c r="F83" s="22"/>
      <c r="G83" s="22"/>
      <c r="H83" s="22"/>
      <c r="I83" s="22"/>
      <c r="J83" s="20"/>
      <c r="K83" s="22"/>
      <c r="L83" s="20"/>
      <c r="M83" s="20"/>
      <c r="N83" s="22"/>
      <c r="O83" s="22"/>
      <c r="P83" s="22"/>
    </row>
    <row r="84" spans="1:16" x14ac:dyDescent="0.25">
      <c r="A84" s="36" t="s">
        <v>82</v>
      </c>
      <c r="B84" s="37"/>
      <c r="C84" s="56"/>
      <c r="D84" s="56"/>
      <c r="E84" s="38"/>
      <c r="F84" s="38"/>
      <c r="G84" s="38"/>
      <c r="H84" s="38"/>
      <c r="I84" s="38"/>
      <c r="J84" s="39"/>
      <c r="K84" s="38"/>
      <c r="L84" s="39"/>
      <c r="M84" s="39"/>
      <c r="N84" s="38"/>
      <c r="O84" s="38"/>
      <c r="P84" s="38"/>
    </row>
    <row r="85" spans="1:16" x14ac:dyDescent="0.25">
      <c r="B85" s="44"/>
      <c r="C85" s="57"/>
      <c r="D85" s="57"/>
      <c r="E85" s="22"/>
      <c r="F85" s="22"/>
      <c r="G85" s="22"/>
      <c r="H85" s="22"/>
      <c r="I85" s="22"/>
      <c r="J85" s="20"/>
      <c r="K85" s="22"/>
      <c r="L85" s="20"/>
      <c r="M85" s="20"/>
      <c r="N85" s="22"/>
      <c r="O85" s="22"/>
      <c r="P85" s="22"/>
    </row>
    <row r="86" spans="1:16" ht="15.75" x14ac:dyDescent="0.25">
      <c r="A86" s="45" t="s">
        <v>83</v>
      </c>
      <c r="B86" s="66">
        <v>93076099</v>
      </c>
      <c r="C86" s="67">
        <f>SUM(C54,C34,C32,C30,C28,C27,C22,C21,C18,C14,C10)</f>
        <v>31698660</v>
      </c>
      <c r="D86" s="68">
        <f>SUM(D55,D54,D52,D34,D32,D30,D28,D27,D26,D24,D23,D22,D21,D20,D18,D17,D16,D14,D11,D10)</f>
        <v>124774759</v>
      </c>
      <c r="E86" s="46"/>
      <c r="F86" s="38"/>
      <c r="G86" s="38"/>
      <c r="H86" s="38"/>
      <c r="I86" s="38"/>
      <c r="J86" s="39"/>
      <c r="K86" s="38"/>
      <c r="L86" s="39"/>
      <c r="M86" s="39"/>
      <c r="N86" s="38"/>
      <c r="O86" s="38"/>
      <c r="P86" s="38"/>
    </row>
    <row r="87" spans="1:16" x14ac:dyDescent="0.25">
      <c r="A87" s="47"/>
      <c r="B87" s="49"/>
      <c r="C87" s="48"/>
      <c r="D87" s="48"/>
      <c r="E87" s="48"/>
      <c r="F87" s="48"/>
      <c r="G87" s="48"/>
      <c r="H87" s="38"/>
      <c r="I87" s="38"/>
      <c r="J87" s="48"/>
      <c r="K87" s="48"/>
      <c r="L87" s="48"/>
      <c r="M87" s="48"/>
      <c r="N87" s="48"/>
      <c r="O87" s="38"/>
      <c r="P87" s="38"/>
    </row>
    <row r="88" spans="1:16" x14ac:dyDescent="0.25">
      <c r="A88" s="47"/>
      <c r="B88" s="49"/>
      <c r="C88" s="48"/>
      <c r="D88" s="48"/>
      <c r="E88" s="48"/>
      <c r="F88" s="48"/>
      <c r="G88" s="48"/>
      <c r="H88" s="38"/>
      <c r="I88" s="38"/>
      <c r="J88" s="48"/>
      <c r="K88" s="48"/>
      <c r="L88" s="48"/>
      <c r="M88" s="48"/>
      <c r="N88" s="48"/>
      <c r="O88" s="38"/>
      <c r="P88" s="38"/>
    </row>
    <row r="89" spans="1:16" ht="15.75" x14ac:dyDescent="0.25">
      <c r="A89" s="50"/>
      <c r="B89" s="49"/>
      <c r="C89" s="48"/>
      <c r="D89" s="48"/>
      <c r="E89" s="48"/>
      <c r="F89" s="48"/>
      <c r="G89" s="48"/>
      <c r="H89" s="38"/>
      <c r="I89" s="38"/>
      <c r="J89" s="48"/>
      <c r="K89" s="48"/>
      <c r="L89" s="48"/>
      <c r="M89" s="48"/>
      <c r="N89" s="48"/>
      <c r="O89" s="38"/>
      <c r="P89" s="38"/>
    </row>
    <row r="90" spans="1:16" ht="15.75" x14ac:dyDescent="0.25">
      <c r="A90" s="50"/>
      <c r="B90" s="49"/>
      <c r="C90" s="48"/>
      <c r="D90" s="48"/>
      <c r="E90" s="48"/>
      <c r="F90" s="48"/>
      <c r="G90" s="48"/>
      <c r="H90" s="38"/>
      <c r="I90" s="38"/>
      <c r="J90" s="48"/>
      <c r="K90" s="48"/>
      <c r="L90" s="48"/>
      <c r="M90" s="48"/>
      <c r="N90" s="48"/>
      <c r="O90" s="38"/>
      <c r="P90" s="38"/>
    </row>
    <row r="91" spans="1:16" x14ac:dyDescent="0.25">
      <c r="B91" s="49"/>
      <c r="C91" s="48"/>
      <c r="D91" s="48"/>
      <c r="E91" s="48"/>
      <c r="F91" s="48"/>
      <c r="G91" s="48"/>
      <c r="J91" s="48"/>
      <c r="K91" s="48"/>
      <c r="L91" s="48"/>
      <c r="M91" s="48"/>
      <c r="N91" s="48"/>
    </row>
    <row r="92" spans="1:16" x14ac:dyDescent="0.25">
      <c r="B92" s="8"/>
    </row>
    <row r="93" spans="1:16" x14ac:dyDescent="0.25">
      <c r="A93" s="78" t="s">
        <v>84</v>
      </c>
      <c r="B93" s="8"/>
    </row>
    <row r="94" spans="1:16" x14ac:dyDescent="0.25">
      <c r="A94" s="79" t="s">
        <v>87</v>
      </c>
      <c r="B94" s="8"/>
    </row>
    <row r="95" spans="1:16" x14ac:dyDescent="0.25">
      <c r="B95" s="8"/>
    </row>
    <row r="96" spans="1:16" ht="15.75" x14ac:dyDescent="0.25">
      <c r="A96" s="69" t="s">
        <v>88</v>
      </c>
      <c r="B96" s="70"/>
      <c r="C96" s="71"/>
      <c r="D96" s="71"/>
      <c r="E96" s="72"/>
      <c r="F96" s="73"/>
      <c r="G96" s="74"/>
      <c r="H96" s="74"/>
      <c r="I96" s="72"/>
    </row>
    <row r="97" spans="1:9" ht="15.75" x14ac:dyDescent="0.25">
      <c r="A97" s="75" t="s">
        <v>89</v>
      </c>
      <c r="B97" s="70"/>
      <c r="C97" s="71"/>
      <c r="D97" s="71"/>
      <c r="E97" s="72"/>
      <c r="F97" s="73"/>
      <c r="G97" s="74"/>
      <c r="H97" s="74"/>
      <c r="I97" s="72"/>
    </row>
    <row r="98" spans="1:9" ht="15.75" x14ac:dyDescent="0.25">
      <c r="A98" s="75" t="s">
        <v>90</v>
      </c>
      <c r="B98" s="70"/>
      <c r="C98" s="71"/>
      <c r="D98" s="71"/>
      <c r="E98" s="72"/>
      <c r="F98" s="73"/>
      <c r="G98" s="74"/>
      <c r="H98" s="74"/>
      <c r="I98" s="72"/>
    </row>
    <row r="99" spans="1:9" ht="15.75" x14ac:dyDescent="0.25">
      <c r="A99" s="76" t="s">
        <v>91</v>
      </c>
      <c r="B99" s="70"/>
      <c r="C99" s="76"/>
      <c r="D99" s="76"/>
      <c r="E99" s="72"/>
      <c r="F99" s="73"/>
      <c r="G99" s="74"/>
      <c r="H99" s="74"/>
      <c r="I99" s="72"/>
    </row>
    <row r="100" spans="1:9" ht="15.75" x14ac:dyDescent="0.25">
      <c r="A100" s="75" t="s">
        <v>92</v>
      </c>
      <c r="B100" s="70"/>
      <c r="C100" s="71"/>
      <c r="D100" s="71"/>
      <c r="E100" s="72"/>
      <c r="F100" s="73"/>
      <c r="G100" s="72"/>
      <c r="H100" s="72"/>
      <c r="I100" s="72"/>
    </row>
    <row r="101" spans="1:9" ht="15.75" x14ac:dyDescent="0.25">
      <c r="A101" s="75"/>
      <c r="B101" s="70"/>
      <c r="C101" s="71"/>
      <c r="D101" s="71"/>
      <c r="E101" s="72"/>
      <c r="F101" s="72"/>
      <c r="G101" s="72"/>
      <c r="H101" s="72"/>
      <c r="I101" s="72"/>
    </row>
    <row r="102" spans="1:9" ht="15.75" x14ac:dyDescent="0.25">
      <c r="A102" s="69" t="s">
        <v>93</v>
      </c>
      <c r="B102" s="70"/>
      <c r="C102" s="71"/>
      <c r="D102" s="71"/>
      <c r="E102" s="72"/>
      <c r="F102" s="72"/>
      <c r="G102" s="72"/>
      <c r="H102" s="72"/>
      <c r="I102" s="72"/>
    </row>
    <row r="103" spans="1:9" ht="15.75" x14ac:dyDescent="0.25">
      <c r="A103" s="75" t="s">
        <v>94</v>
      </c>
      <c r="B103" s="70"/>
      <c r="C103" s="71"/>
      <c r="D103" s="71"/>
      <c r="E103" s="72"/>
      <c r="F103" s="72"/>
      <c r="G103" s="72"/>
      <c r="H103" s="72"/>
      <c r="I103" s="72"/>
    </row>
    <row r="104" spans="1:9" ht="15.75" x14ac:dyDescent="0.25">
      <c r="A104" s="75" t="s">
        <v>95</v>
      </c>
      <c r="B104" s="70"/>
      <c r="C104" s="77"/>
      <c r="D104" s="71"/>
      <c r="E104" s="72"/>
      <c r="F104" s="72"/>
      <c r="G104" s="72"/>
      <c r="H104" s="72"/>
      <c r="I104" s="72"/>
    </row>
    <row r="105" spans="1:9" ht="15.75" x14ac:dyDescent="0.25">
      <c r="A105" s="75" t="s">
        <v>96</v>
      </c>
      <c r="B105" s="70"/>
      <c r="C105" s="77"/>
      <c r="D105" s="75"/>
      <c r="E105" s="75"/>
      <c r="F105" s="72"/>
      <c r="G105" s="72"/>
      <c r="H105" s="72"/>
      <c r="I105" s="72"/>
    </row>
    <row r="106" spans="1:9" ht="15.75" x14ac:dyDescent="0.25">
      <c r="A106" s="75" t="s">
        <v>97</v>
      </c>
      <c r="B106" s="70"/>
      <c r="C106" s="77"/>
      <c r="D106" s="71"/>
      <c r="E106" s="72"/>
      <c r="F106" s="72"/>
      <c r="G106" s="72"/>
      <c r="H106" s="72"/>
      <c r="I106" s="72"/>
    </row>
  </sheetData>
  <pageMargins left="0.7" right="0.7" top="0.75" bottom="0.75" header="0.3" footer="0.3"/>
  <pageSetup scale="59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2022-05-18T17:16:20Z</cp:lastPrinted>
  <dcterms:created xsi:type="dcterms:W3CDTF">2022-02-09T17:50:05Z</dcterms:created>
  <dcterms:modified xsi:type="dcterms:W3CDTF">2022-07-11T16:05:40Z</dcterms:modified>
</cp:coreProperties>
</file>