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A\OneDrive\Desktop\CENTRO DE OPERACIONES DE EMERGENCIAS\TRABAJOS TRANSPARENCIA\DICIEMBRE\"/>
    </mc:Choice>
  </mc:AlternateContent>
  <bookViews>
    <workbookView xWindow="0" yWindow="0" windowWidth="20490" windowHeight="7635"/>
  </bookViews>
  <sheets>
    <sheet name="Hoja1" sheetId="3" r:id="rId1"/>
  </sheets>
  <definedNames>
    <definedName name="_xlnm.Print_Area" localSheetId="0">Hoja1!$A$1:$K$46</definedName>
    <definedName name="incBuyerDossierDetaillnkRequestName" localSheetId="0">Hoja1!#REF!</definedName>
    <definedName name="lnkProcurementContractViewLinkNewTab_0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I33" i="3"/>
  <c r="I29" i="3"/>
  <c r="I30" i="3"/>
  <c r="I31" i="3"/>
  <c r="I32" i="3"/>
  <c r="I34" i="3"/>
  <c r="I35" i="3"/>
  <c r="I36" i="3" l="1"/>
</calcChain>
</file>

<file path=xl/sharedStrings.xml><?xml version="1.0" encoding="utf-8"?>
<sst xmlns="http://schemas.openxmlformats.org/spreadsheetml/2006/main" count="79" uniqueCount="49">
  <si>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</si>
  <si>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</si>
  <si>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</si>
  <si>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</si>
  <si>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</si>
  <si>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</si>
  <si>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</si>
  <si>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</si>
  <si>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</si>
  <si>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</si>
  <si>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</si>
  <si>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</si>
  <si>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</si>
  <si>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</si>
  <si>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</si>
  <si>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</si>
  <si>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</si>
  <si>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</si>
  <si>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Willian Ramon Coste Duran</t>
  </si>
  <si>
    <t>B1500000003</t>
  </si>
  <si>
    <t>Suministros y Servicios, JS Sumiser, SRL</t>
  </si>
  <si>
    <t>Confiservis, SRL</t>
  </si>
  <si>
    <t>ECO PETROLEO DOMINICANA, S.A.</t>
  </si>
  <si>
    <t>CORRESPONDIENTE AL MES DE DICIEMBRE 2024.</t>
  </si>
  <si>
    <t>B1500000231</t>
  </si>
  <si>
    <t>ADQUISICIÓN DE BATERIAS Y GOMAS DE VEHÍCULOS PERTENECIENTES AL CENTRO DE OPERACIONES DE EMERGENCIAS, COE.</t>
  </si>
  <si>
    <t>Comercial Mini, EIRL</t>
  </si>
  <si>
    <t>ADQUISICION DE MEDALLAS INSTITUCIONALES PERSONALIZADAS CON SU CAJA (FONDOS DONADOS POR EL BANCO POPULAR DOMINICANO).</t>
  </si>
  <si>
    <t>B1500000072</t>
  </si>
  <si>
    <t>3/12/2024 </t>
  </si>
  <si>
    <t>B1500000004</t>
  </si>
  <si>
    <t>ADQUISICION DE MATERIALES DE LIMPIEZA PARA SER UTILIZADOS EN EL CENTRO DE OPERACIONES DE EMERGENCIAS Y ABASTECER EL ALMACEN.</t>
  </si>
  <si>
    <t>Tomás Gómez Checo, SRL</t>
  </si>
  <si>
    <t>B1500000232</t>
  </si>
  <si>
    <t>B1500015014</t>
  </si>
  <si>
    <t>ADQUISION DE CAPAS PLASTICAS PARA LA LLUVIA, PARA SER UTILIZADAS DURANTE LA TEMPORADA CICLONICA 2024 Y ABASTECER EL ALMACEN.</t>
  </si>
  <si>
    <t>B1500000077</t>
  </si>
  <si>
    <t>25/11/2024 </t>
  </si>
  <si>
    <t>ADQUISICIÓN DE TICKETS DE COMBUSTIBLE PREPAGADO PARA SER UTLIZADOS POR ESTE CENTRO DE OPERACIONES DE EMERGENCIAS DEBIDO A LA INCIDENCIA DE UNA VAGUADA ASOCIADA A UN SISTEMA DE BAJA PRESION EN EL TERRITORIO NACIONAL, SEGUN INFORMES DE SITUACION NO.01 AL 06 DE ESTE CENTRO.</t>
  </si>
  <si>
    <t>B1500002725</t>
  </si>
  <si>
    <t xml:space="preserve"> 
1,192,973
</t>
  </si>
  <si>
    <t>19/11/2024 </t>
  </si>
  <si>
    <t>ADQUISICIÓN DE ALIMENTOS Y BEBIDAS (CRUDOS Y DE HIDRATACION), PARA SER UTILIZADOS DURANTE LOS OPERATIVOS DE NAVIDAD 2024 QUE REALIZARA EL CENTRO DE OPERACIONES DE EMERGENCIAS COE DURANTE LA PRIMERA Y SEGUNDA FASE.</t>
  </si>
  <si>
    <t>B1500000496</t>
  </si>
  <si>
    <t>ADQUISICIÓN DE REPARACION DE VEHICULOS Y MANTENIMIENTO PERTENECIENTES AL CENTRO DE OPERACIONES DE EMERGENCIAS, COE.</t>
  </si>
  <si>
    <t>ADQUISICIÓN DE GAS LICUADO DE PETRÓLEO, PARA SER UTILIZADO EN LA PREPARACIÓN DE LOS ALIMENTOS AL PERSONAL QUE LABORA EN EL CENTRO DE OPERACIONES DE EMERGENCIAS, COE.</t>
  </si>
  <si>
    <t>Tropigas Dominicana, SRL</t>
  </si>
  <si>
    <t>E450000002640</t>
  </si>
  <si>
    <t>ADQUISICION DE ELECTRODOMESTICOS, PARA SER UTLIZADOS EN EL SENTRO DE OPERACIONES DE EMERGENCIAS (FONDOS DONADOS POR EL BANCO POPULRA DOMINICANO).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</si>
</sst>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 wrapText="1" inden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38</xdr:row>
      <xdr:rowOff>297657</xdr:rowOff>
    </xdr:from>
    <xdr:to>
      <xdr:col>8</xdr:col>
      <xdr:colOff>811780</xdr:colOff>
      <xdr:row>44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36</xdr:row>
      <xdr:rowOff>445294</xdr:rowOff>
    </xdr:from>
    <xdr:to>
      <xdr:col>5</xdr:col>
      <xdr:colOff>61647</xdr:colOff>
      <xdr:row>39</xdr:row>
      <xdr:rowOff>240507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5"/>
  <sheetViews>
    <sheetView tabSelected="1" topLeftCell="D28" zoomScaleNormal="100" workbookViewId="0">
      <selection activeCell="D34" sqref="A34:XFD3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6.42578125" customWidth="1"/>
    <col min="10" max="10" width="16.42578125" customWidth="1"/>
    <col min="11" max="11" width="13" customWidth="1"/>
  </cols>
  <sheetData>
    <row r="14" spans="2:11" ht="15" customHeight="1" x14ac:dyDescent="0.25">
      <c r="B14" s="25" t="s">
        <v>0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2:11" ht="27.75" customHeight="1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6" t="s">
        <v>12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6" t="s">
        <v>11</v>
      </c>
      <c r="C19" s="26"/>
      <c r="D19" s="26"/>
      <c r="E19" s="26"/>
      <c r="F19" s="26"/>
      <c r="G19" s="26"/>
      <c r="H19" s="26"/>
      <c r="I19" s="26"/>
      <c r="J19" s="26"/>
      <c r="K19" s="26"/>
    </row>
    <row r="20" spans="2:11" ht="27" customHeight="1" x14ac:dyDescent="0.25">
      <c r="B20" s="26" t="s">
        <v>23</v>
      </c>
      <c r="C20" s="26"/>
      <c r="D20" s="26"/>
      <c r="E20" s="26"/>
      <c r="F20" s="26"/>
      <c r="G20" s="26"/>
      <c r="H20" s="26"/>
      <c r="I20" s="26"/>
      <c r="J20" s="26"/>
      <c r="K20" s="26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0.7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1" customHeight="1" x14ac:dyDescent="0.2">
      <c r="B24" s="5">
        <v>1</v>
      </c>
      <c r="C24" s="11" t="s">
        <v>21</v>
      </c>
      <c r="D24" s="12" t="s">
        <v>27</v>
      </c>
      <c r="E24" s="15" t="s">
        <v>28</v>
      </c>
      <c r="F24" s="13">
        <v>45586</v>
      </c>
      <c r="G24" s="16">
        <v>185968</v>
      </c>
      <c r="H24" s="13">
        <v>45657</v>
      </c>
      <c r="I24" s="16">
        <v>185968</v>
      </c>
      <c r="J24" s="14" t="s">
        <v>14</v>
      </c>
      <c r="K24" s="15" t="s">
        <v>17</v>
      </c>
    </row>
    <row r="25" spans="2:11" s="1" customFormat="1" ht="51" customHeight="1" x14ac:dyDescent="0.2">
      <c r="B25" s="5">
        <v>2</v>
      </c>
      <c r="C25" s="11" t="s">
        <v>26</v>
      </c>
      <c r="D25" s="12" t="s">
        <v>25</v>
      </c>
      <c r="E25" s="15" t="s">
        <v>24</v>
      </c>
      <c r="F25" s="13">
        <v>45596</v>
      </c>
      <c r="G25" s="16">
        <v>233168</v>
      </c>
      <c r="H25" s="13">
        <v>45657</v>
      </c>
      <c r="I25" s="21">
        <v>233168</v>
      </c>
      <c r="J25" s="14" t="s">
        <v>14</v>
      </c>
      <c r="K25" s="15" t="s">
        <v>17</v>
      </c>
    </row>
    <row r="26" spans="2:11" s="1" customFormat="1" ht="53.25" customHeight="1" x14ac:dyDescent="0.2">
      <c r="B26" s="5">
        <v>3</v>
      </c>
      <c r="C26" s="18" t="s">
        <v>20</v>
      </c>
      <c r="D26" s="22" t="s">
        <v>31</v>
      </c>
      <c r="E26" s="19" t="s">
        <v>30</v>
      </c>
      <c r="F26" s="19" t="s">
        <v>29</v>
      </c>
      <c r="G26" s="20">
        <v>216864.45</v>
      </c>
      <c r="H26" s="13">
        <v>45657</v>
      </c>
      <c r="I26" s="20">
        <v>216864.45</v>
      </c>
      <c r="J26" s="14" t="s">
        <v>14</v>
      </c>
      <c r="K26" s="15" t="s">
        <v>17</v>
      </c>
    </row>
    <row r="27" spans="2:11" s="1" customFormat="1" ht="52.5" customHeight="1" x14ac:dyDescent="0.2">
      <c r="B27" s="5">
        <v>4</v>
      </c>
      <c r="C27" s="11" t="s">
        <v>26</v>
      </c>
      <c r="D27" s="12" t="s">
        <v>25</v>
      </c>
      <c r="E27" s="15" t="s">
        <v>33</v>
      </c>
      <c r="F27" s="13">
        <v>45622</v>
      </c>
      <c r="G27" s="16">
        <v>219952</v>
      </c>
      <c r="H27" s="13">
        <v>45657</v>
      </c>
      <c r="I27" s="16">
        <v>219952</v>
      </c>
      <c r="J27" s="14" t="s">
        <v>14</v>
      </c>
      <c r="K27" s="15" t="s">
        <v>17</v>
      </c>
    </row>
    <row r="28" spans="2:11" s="1" customFormat="1" ht="52.5" customHeight="1" x14ac:dyDescent="0.2">
      <c r="B28" s="5">
        <v>5</v>
      </c>
      <c r="C28" s="11" t="s">
        <v>32</v>
      </c>
      <c r="D28" s="12" t="s">
        <v>25</v>
      </c>
      <c r="E28" s="15" t="s">
        <v>34</v>
      </c>
      <c r="F28" s="13">
        <v>45622</v>
      </c>
      <c r="G28" s="16">
        <v>13249.96</v>
      </c>
      <c r="H28" s="13">
        <v>45657</v>
      </c>
      <c r="I28" s="16">
        <v>13249.96</v>
      </c>
      <c r="J28" s="14" t="s">
        <v>14</v>
      </c>
      <c r="K28" s="15" t="s">
        <v>17</v>
      </c>
    </row>
    <row r="29" spans="2:11" s="1" customFormat="1" ht="52.5" customHeight="1" x14ac:dyDescent="0.2">
      <c r="B29" s="5">
        <v>6</v>
      </c>
      <c r="C29" s="11" t="s">
        <v>21</v>
      </c>
      <c r="D29" s="12" t="s">
        <v>35</v>
      </c>
      <c r="E29" s="15" t="s">
        <v>36</v>
      </c>
      <c r="F29" s="13">
        <v>45631</v>
      </c>
      <c r="G29" s="16">
        <v>279660</v>
      </c>
      <c r="H29" s="13">
        <v>45657</v>
      </c>
      <c r="I29" s="16">
        <f t="shared" ref="I29:I35" si="0">+G29</f>
        <v>279660</v>
      </c>
      <c r="J29" s="14" t="s">
        <v>14</v>
      </c>
      <c r="K29" s="15" t="s">
        <v>17</v>
      </c>
    </row>
    <row r="30" spans="2:11" s="1" customFormat="1" ht="52.5" customHeight="1" x14ac:dyDescent="0.2">
      <c r="B30" s="5">
        <v>7</v>
      </c>
      <c r="C30" s="11" t="s">
        <v>22</v>
      </c>
      <c r="D30" s="12" t="s">
        <v>38</v>
      </c>
      <c r="E30" s="15" t="s">
        <v>39</v>
      </c>
      <c r="F30" s="13" t="s">
        <v>37</v>
      </c>
      <c r="G30" s="16">
        <v>500000</v>
      </c>
      <c r="H30" s="13">
        <v>45657</v>
      </c>
      <c r="I30" s="16">
        <f t="shared" si="0"/>
        <v>500000</v>
      </c>
      <c r="J30" s="14" t="s">
        <v>14</v>
      </c>
      <c r="K30" s="15" t="s">
        <v>17</v>
      </c>
    </row>
    <row r="31" spans="2:11" s="1" customFormat="1" ht="52.5" customHeight="1" x14ac:dyDescent="0.2">
      <c r="B31" s="5">
        <v>8</v>
      </c>
      <c r="C31" s="11" t="s">
        <v>18</v>
      </c>
      <c r="D31" s="12" t="s">
        <v>42</v>
      </c>
      <c r="E31" s="15" t="s">
        <v>43</v>
      </c>
      <c r="F31" s="13" t="s">
        <v>41</v>
      </c>
      <c r="G31" s="21" t="s">
        <v>40</v>
      </c>
      <c r="H31" s="13">
        <v>45657</v>
      </c>
      <c r="I31" s="16" t="str">
        <f t="shared" si="0"/>
        <v xml:space="preserve"> 
1,192,973
</v>
      </c>
      <c r="J31" s="14" t="s">
        <v>14</v>
      </c>
      <c r="K31" s="15" t="s">
        <v>17</v>
      </c>
    </row>
    <row r="32" spans="2:11" s="1" customFormat="1" ht="52.5" customHeight="1" x14ac:dyDescent="0.2">
      <c r="B32" s="5">
        <v>9</v>
      </c>
      <c r="C32" s="11" t="s">
        <v>32</v>
      </c>
      <c r="D32" s="12" t="s">
        <v>44</v>
      </c>
      <c r="E32" s="13"/>
      <c r="F32" s="13">
        <v>45643</v>
      </c>
      <c r="G32" s="16">
        <v>12574.93</v>
      </c>
      <c r="H32" s="13">
        <v>45657</v>
      </c>
      <c r="I32" s="16">
        <f t="shared" si="0"/>
        <v>12574.93</v>
      </c>
      <c r="J32" s="14" t="s">
        <v>14</v>
      </c>
      <c r="K32" s="15" t="s">
        <v>17</v>
      </c>
    </row>
    <row r="33" spans="2:11" s="1" customFormat="1" ht="52.5" customHeight="1" x14ac:dyDescent="0.2">
      <c r="B33" s="5">
        <v>10</v>
      </c>
      <c r="C33" s="11" t="s">
        <v>26</v>
      </c>
      <c r="D33" s="12" t="s">
        <v>44</v>
      </c>
      <c r="E33" s="15"/>
      <c r="F33" s="13">
        <v>45643</v>
      </c>
      <c r="G33" s="16">
        <v>88500</v>
      </c>
      <c r="H33" s="13">
        <v>45657</v>
      </c>
      <c r="I33" s="16">
        <f>+G33</f>
        <v>88500</v>
      </c>
      <c r="J33" s="14" t="s">
        <v>14</v>
      </c>
      <c r="K33" s="15" t="s">
        <v>17</v>
      </c>
    </row>
    <row r="34" spans="2:11" s="1" customFormat="1" ht="52.5" customHeight="1" x14ac:dyDescent="0.2">
      <c r="B34" s="5">
        <v>12</v>
      </c>
      <c r="C34" s="11" t="s">
        <v>46</v>
      </c>
      <c r="D34" s="23" t="s">
        <v>45</v>
      </c>
      <c r="E34" s="15" t="s">
        <v>47</v>
      </c>
      <c r="F34" s="13">
        <v>45635</v>
      </c>
      <c r="G34" s="16">
        <v>5967</v>
      </c>
      <c r="H34" s="13">
        <v>45657</v>
      </c>
      <c r="I34" s="16">
        <f t="shared" si="0"/>
        <v>5967</v>
      </c>
      <c r="J34" s="14" t="s">
        <v>14</v>
      </c>
      <c r="K34" s="15" t="s">
        <v>17</v>
      </c>
    </row>
    <row r="35" spans="2:11" s="1" customFormat="1" ht="52.5" customHeight="1" x14ac:dyDescent="0.2">
      <c r="B35" s="5">
        <v>13</v>
      </c>
      <c r="C35" s="11" t="s">
        <v>20</v>
      </c>
      <c r="D35" s="12" t="s">
        <v>48</v>
      </c>
      <c r="E35" s="15" t="s">
        <v>19</v>
      </c>
      <c r="F35" s="13">
        <v>45631</v>
      </c>
      <c r="G35" s="16">
        <v>229484.17</v>
      </c>
      <c r="H35" s="13">
        <v>45657</v>
      </c>
      <c r="I35" s="16">
        <f t="shared" si="0"/>
        <v>229484.17</v>
      </c>
      <c r="J35" s="14" t="s">
        <v>14</v>
      </c>
      <c r="K35" s="15" t="s">
        <v>17</v>
      </c>
    </row>
    <row r="36" spans="2:11" s="1" customFormat="1" ht="52.5" customHeight="1" x14ac:dyDescent="0.2">
      <c r="B36" s="6"/>
      <c r="C36" s="6"/>
      <c r="D36" s="6"/>
      <c r="E36" s="6"/>
      <c r="F36" s="7" t="s">
        <v>13</v>
      </c>
      <c r="G36" s="17">
        <f>SUM(G24:G35)</f>
        <v>1985388.5099999998</v>
      </c>
      <c r="H36" s="6"/>
      <c r="I36" s="17">
        <f>SUM(I24:I35)</f>
        <v>1985388.5099999998</v>
      </c>
      <c r="J36" s="6"/>
      <c r="K36" s="6"/>
    </row>
    <row r="37" spans="2:11" ht="39" customHeight="1" x14ac:dyDescent="0.25"/>
    <row r="38" spans="2:11" ht="39" customHeight="1" x14ac:dyDescent="0.25"/>
    <row r="39" spans="2:11" ht="39" customHeight="1" x14ac:dyDescent="0.25"/>
    <row r="40" spans="2:11" ht="33" customHeight="1" x14ac:dyDescent="0.25"/>
    <row r="41" spans="2:11" ht="21" customHeight="1" x14ac:dyDescent="0.3">
      <c r="B41" s="24" t="s">
        <v>15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2:11" ht="15.75" customHeight="1" x14ac:dyDescent="0.3">
      <c r="B42" s="24" t="s">
        <v>16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2:11" ht="17.25" customHeight="1" x14ac:dyDescent="0.25"/>
    <row r="44" spans="2:11" ht="22.5" customHeight="1" x14ac:dyDescent="0.25"/>
    <row r="45" spans="2:11" ht="28.5" customHeight="1" x14ac:dyDescent="0.25"/>
  </sheetData>
  <mergeCells count="6">
    <mergeCell ref="B42:K42"/>
    <mergeCell ref="B14:K15"/>
    <mergeCell ref="B17:K17"/>
    <mergeCell ref="B19:K19"/>
    <mergeCell ref="B20:K20"/>
    <mergeCell ref="B41:K41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Contabilidad A</cp:lastModifiedBy>
  <cp:lastPrinted>2022-08-17T17:20:52Z</cp:lastPrinted>
  <dcterms:created xsi:type="dcterms:W3CDTF">2022-01-20T15:53:28Z</dcterms:created>
  <dcterms:modified xsi:type="dcterms:W3CDTF">2025-01-07T13:09:13Z</dcterms:modified>
</cp:coreProperties>
</file>