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COMPRAS\Desktop\CENTRO DE OPERACIONES DE EMERGENCIAS AÑO 2022\TRABAJOS 2024\TRABAJOS LUIS\AGOSTO\"/>
    </mc:Choice>
  </mc:AlternateContent>
  <xr:revisionPtr revIDLastSave="0" documentId="13_ncr:1_{619733F4-8C96-472C-BFCE-13712AD33C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3" r:id="rId1"/>
  </sheets>
  <definedNames>
    <definedName name="_xlnm.Print_Area" localSheetId="0">Hoja1!$A$1:$K$52</definedName>
    <definedName name="incBuyerDossierDetaillnkRequestName" localSheetId="0">Hoja1!#REF!</definedName>
    <definedName name="lnkProcurementContractViewLinkNewTab_0" localSheetId="0">Hoja1!#REF!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3" l="1"/>
  <c r="I42" i="3"/>
  <c r="I33" i="3"/>
  <c r="I34" i="3"/>
  <c r="I38" i="3"/>
  <c r="I39" i="3"/>
  <c r="I40" i="3"/>
  <c r="I41" i="3"/>
  <c r="I26" i="3"/>
  <c r="I27" i="3"/>
  <c r="I28" i="3"/>
  <c r="I29" i="3"/>
  <c r="I30" i="3"/>
  <c r="I31" i="3"/>
  <c r="I32" i="3"/>
  <c r="I35" i="3"/>
  <c r="I36" i="3"/>
  <c r="I37" i="3"/>
  <c r="I25" i="3"/>
  <c r="I24" i="3"/>
</calcChain>
</file>

<file path=xl/sharedStrings.xml><?xml version="1.0" encoding="utf-8"?>
<sst xmlns="http://schemas.openxmlformats.org/spreadsheetml/2006/main" count="107" uniqueCount="63">
  <si>
    <t>CENTRO DE OPERACIONES DE EMERGENCIAS COE.</t>
  </si>
  <si>
    <t>ORDEN</t>
  </si>
  <si>
    <t>DESCRIPCION DE LA COMPRA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</si>
  <si>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</si>
  <si>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</si>
  <si>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</si>
  <si>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</si>
  <si>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</si>
  <si>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</si>
  <si>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</si>
  <si>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</si>
  <si>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</si>
  <si>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</si>
  <si>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</si>
  <si>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</si>
  <si>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WANDA CALDERON</t>
  </si>
  <si>
    <t>Encargada del Departamento de Compras y Contrataciones del COE</t>
  </si>
  <si>
    <t>PAGADO</t>
  </si>
  <si>
    <t>CORRESPONDIENTE AL MES DE AGOSTO 2024.</t>
  </si>
  <si>
    <t>Willian Ramon Coste Duran</t>
  </si>
  <si>
    <t>B1500000485</t>
  </si>
  <si>
    <t>ADQUISICION DE ALIMENTOS Y BEBIDAS (CRUDOS Y DE HIDRATACION), PARA SER UTILIZADAS DURANTE LA TEMPORADA CICLONICA 2024.</t>
  </si>
  <si>
    <t>Roslyn, SRL</t>
  </si>
  <si>
    <t>Espijim Comercial Diverso, S.R.L.</t>
  </si>
  <si>
    <t>ADQUISICIÓN DE MATERIAL DE LIMPIEZA PARA SER UTILIZADOS EN EL CENTRO DE OPERACIONES DE EMERGENCIAS.</t>
  </si>
  <si>
    <t>B1500000214</t>
  </si>
  <si>
    <t>ADQUISICION DE CAMISAS INSTITUCIONALES PARA SER UTILIZADAS POR EL PERSONAL DEL CENTRO DE OPERACIONES DE EMERGENCIAS COE, (FONDOS DONADOS POR EL BANCO POPULAR DOMINICANO).</t>
  </si>
  <si>
    <t>B1500000003</t>
  </si>
  <si>
    <t>Suministros y Servicios, JS Sumiser, SRL</t>
  </si>
  <si>
    <t>360 Soluciones Tecnológicas, SRL</t>
  </si>
  <si>
    <t>Allinonesupply, SRL</t>
  </si>
  <si>
    <t>Tech Plus Office Tepluof, SRL</t>
  </si>
  <si>
    <t>Grupo MMV, SRL</t>
  </si>
  <si>
    <t>ADQUISICIÓN DE MATERIAL GASTABLE DE OFICINA PARA SER UTILIZADOS EN EL CENTRO DE OPERACIONES DE EMERGENCIAS.</t>
  </si>
  <si>
    <t>B1500000001</t>
  </si>
  <si>
    <t>B1500000241</t>
  </si>
  <si>
    <t>B1500000615</t>
  </si>
  <si>
    <t>B1500000026</t>
  </si>
  <si>
    <t>B1500000027</t>
  </si>
  <si>
    <t>Confiservis, SRL</t>
  </si>
  <si>
    <t>Dos-García, SRL</t>
  </si>
  <si>
    <t>ADQUISICION DE EQUIPOS Y MATERIALES FERRETEROS, PARA SER UTILIZADOS EN EL CENTRO DE OPERACIONES DE EMERGENCIAS COE. (FONDOS DONADOS POR EL BANCO POPULAR DOMINICANO)</t>
  </si>
  <si>
    <t>B1500000065</t>
  </si>
  <si>
    <t>B1500000069</t>
  </si>
  <si>
    <t>B1500000772</t>
  </si>
  <si>
    <t>Green Quality, SRL</t>
  </si>
  <si>
    <t>ADQUISICION DE AIRES ACONDICIONADOS INVERTER, PARA SER UTLIZADOS EN EL CENTRO DE OPERACIONES DE EMERGENCIAS (FONDOS DONADOS POR EL BANCO POPULAR).</t>
  </si>
  <si>
    <t>B1500000151</t>
  </si>
  <si>
    <t>Autocentro Navarro, SRL</t>
  </si>
  <si>
    <t>ADQUISICION DE HERRAMIENTAS Y ACCESORIOS PARA CAMIONETAS, PARA SER UTLIZADOS POR LOS VEHICULOS QUE TIENEN ASIGNACION EN EL CENTRO DE OPERACIONES DE EMERGENCIAS. (FONDOS DONADOS POR EL BANCO POPULAR)</t>
  </si>
  <si>
    <t>B1500003202</t>
  </si>
  <si>
    <t>B1500003253</t>
  </si>
  <si>
    <t>Acapella Desing Construction, EIRL</t>
  </si>
  <si>
    <t>ADQUISICIÓN DE SERVICIOS DE REMODELACION DE COCINA Y COMEDOR DEL CENTRO DE OPERACIONES DE EMERGENCIAS, (FONDOS DONADOS POR EL BANCO POPULAR DOMINICANO).</t>
  </si>
  <si>
    <t>B1500000020</t>
  </si>
  <si>
    <t>ECO PETROLEO DOMINICANA, S.A.</t>
  </si>
  <si>
    <t>ADQUISICIÓN DE TICKETS DE COMBUSTIBLE PREPAGADO (ABRIL - JUNIO 2024), PARA SER UTILIZADO POR EL PERSONAL QUE TIENE ASIGNACIÓN Y PARA LOS SERVICIOS QUE SE REALIZAN EN EL COE.</t>
  </si>
  <si>
    <t>B1500002271</t>
  </si>
  <si>
    <t>ADQUISICION DE SERVICIOS DE REMODELACION DE PISO DEL SALON DE OPERACIONES, OFICINA ADMINISTRATIVA, OFICINA DE TECNOLOGIA Y PASILLO PRINCIPAL DEL CENTRO DE OPERACIONES DE EMERGENCIAS.</t>
  </si>
  <si>
    <t>B1500000064</t>
  </si>
  <si>
    <t>Metro Tecnologia (METROTEC), SRL</t>
  </si>
  <si>
    <t>ADQUISICION DE CONTROL PARA PUERTA DE ACCESO, PARA SER UTILIZADOS EN EL CENTRO DE OPERACIONES DE EMERGENCIAS.</t>
  </si>
  <si>
    <t>B1500000782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</si>
</sst>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b/>
      <sz val="12"/>
      <color theme="1"/>
      <name val="Calibri Light"/>
      <family val="2"/>
      <scheme val="maj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14" fontId="10" fillId="0" borderId="1" xfId="0" applyNumberFormat="1" applyFont="1" applyBorder="1" applyAlignment="1">
      <alignment horizontal="center" vertical="center"/>
    </xf>
    <xf numFmtId="164" fontId="10" fillId="0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 wrapText="1" indent="1"/>
    </xf>
    <xf numFmtId="4" fontId="7" fillId="0" borderId="2" xfId="0" applyNumberFormat="1" applyFont="1" applyBorder="1" applyAlignment="1">
      <alignment horizontal="right" vertic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1152525</xdr:colOff>
      <xdr:row>0</xdr:row>
      <xdr:rowOff>132291</xdr:rowOff>
    </xdr:from>
    <xdr:to>
      <xdr:col>6</xdr:col>
      <xdr:colOff>1179286</xdr:colOff>
      <xdr:row>14</xdr:row>
      <xdr:rowOff>35719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132291"/>
          <a:ext cx="7589611" cy="2570428"/>
        </a:xfrm>
        <a:prstGeom prst="rect">
          <a:avLst/>
        </a:prstGeom>
      </xdr:spPr>
    </xdr:pic>
    <xdr:clientData/>
  </xdr:twoCellAnchor>
  <xdr:twoCellAnchor>
    <xdr:from>
      <xdr:col>2</xdr:col>
      <xdr:colOff>87248</xdr:colOff>
      <xdr:row>8</xdr:row>
      <xdr:rowOff>154782</xdr:rowOff>
    </xdr:from>
    <xdr:to>
      <xdr:col>3</xdr:col>
      <xdr:colOff>861333</xdr:colOff>
      <xdr:row>18</xdr:row>
      <xdr:rowOff>238125</xdr:rowOff>
    </xdr:to>
    <xdr:pic>
      <xdr:nvPicPr>
        <xdr:cNvPr id="5" name="Imagen 4" descr="Image result for logo del centro de operacione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348" y="1678782"/>
          <a:ext cx="3193435" cy="2521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1083494</xdr:colOff>
      <xdr:row>44</xdr:row>
      <xdr:rowOff>297657</xdr:rowOff>
    </xdr:from>
    <xdr:to>
      <xdr:col>8</xdr:col>
      <xdr:colOff>811780</xdr:colOff>
      <xdr:row>50</xdr:row>
      <xdr:rowOff>237174</xdr:rowOff>
    </xdr:to>
    <xdr:pic>
      <xdr:nvPicPr>
        <xdr:cNvPr id="8" name="0 Imagen" descr="Capture SELLO 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61057" y="9596438"/>
          <a:ext cx="2311942" cy="1834992"/>
        </a:xfrm>
        <a:prstGeom prst="rect">
          <a:avLst/>
        </a:prstGeom>
      </xdr:spPr>
    </xdr:pic>
    <xdr:clientData/>
  </xdr:twoCellAnchor>
  <xdr:twoCellAnchor editAs="oneCell">
    <xdr:from>
      <xdr:col>3</xdr:col>
      <xdr:colOff>3800474</xdr:colOff>
      <xdr:row>42</xdr:row>
      <xdr:rowOff>445294</xdr:rowOff>
    </xdr:from>
    <xdr:to>
      <xdr:col>5</xdr:col>
      <xdr:colOff>61647</xdr:colOff>
      <xdr:row>45</xdr:row>
      <xdr:rowOff>240507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4" y="11246644"/>
          <a:ext cx="2347648" cy="1281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K51"/>
  <sheetViews>
    <sheetView tabSelected="1" topLeftCell="A35" zoomScaleNormal="100" workbookViewId="0">
      <selection activeCell="J44" sqref="J44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4.140625" customWidth="1"/>
    <col min="4" max="4" width="63.71093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12" t="s">
        <v>0</v>
      </c>
      <c r="C14" s="12"/>
      <c r="D14" s="12"/>
      <c r="E14" s="12"/>
      <c r="F14" s="12"/>
      <c r="G14" s="12"/>
      <c r="H14" s="12"/>
      <c r="I14" s="12"/>
      <c r="J14" s="12"/>
      <c r="K14" s="12"/>
    </row>
    <row r="15" spans="2:11" ht="27.75" customHeight="1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2:11" ht="21" x14ac:dyDescent="0.35">
      <c r="B16" s="2"/>
      <c r="C16" s="2"/>
      <c r="D16" s="3"/>
      <c r="E16" s="3"/>
      <c r="F16" s="3"/>
      <c r="G16" s="2"/>
      <c r="H16" s="2"/>
      <c r="I16" s="2"/>
      <c r="J16" s="2"/>
      <c r="K16" s="2"/>
    </row>
    <row r="17" spans="2:11" ht="32.25" customHeight="1" x14ac:dyDescent="0.25">
      <c r="B17" s="13" t="s">
        <v>12</v>
      </c>
      <c r="C17" s="13"/>
      <c r="D17" s="13"/>
      <c r="E17" s="13"/>
      <c r="F17" s="13"/>
      <c r="G17" s="13"/>
      <c r="H17" s="13"/>
      <c r="I17" s="13"/>
      <c r="J17" s="13"/>
      <c r="K17" s="13"/>
    </row>
    <row r="18" spans="2:11" ht="21" x14ac:dyDescent="0.35">
      <c r="B18" s="2"/>
      <c r="C18" s="2"/>
      <c r="D18" s="4"/>
      <c r="E18" s="4"/>
      <c r="F18" s="4"/>
      <c r="G18" s="2"/>
      <c r="H18" s="2"/>
      <c r="I18" s="2"/>
      <c r="J18" s="2"/>
      <c r="K18" s="2"/>
    </row>
    <row r="19" spans="2:11" ht="22.5" customHeight="1" x14ac:dyDescent="0.25">
      <c r="B19" s="13" t="s">
        <v>11</v>
      </c>
      <c r="C19" s="13"/>
      <c r="D19" s="13"/>
      <c r="E19" s="13"/>
      <c r="F19" s="13"/>
      <c r="G19" s="13"/>
      <c r="H19" s="13"/>
      <c r="I19" s="13"/>
      <c r="J19" s="13"/>
      <c r="K19" s="13"/>
    </row>
    <row r="20" spans="2:11" ht="27" customHeight="1" x14ac:dyDescent="0.25">
      <c r="B20" s="13" t="s">
        <v>18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2:11" ht="19.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18" customHeight="1" x14ac:dyDescent="0.25"/>
    <row r="23" spans="2:11" s="1" customFormat="1" ht="31.5" customHeight="1" x14ac:dyDescent="0.2">
      <c r="B23" s="8" t="s">
        <v>1</v>
      </c>
      <c r="C23" s="9" t="s">
        <v>3</v>
      </c>
      <c r="D23" s="9" t="s">
        <v>2</v>
      </c>
      <c r="E23" s="8" t="s">
        <v>4</v>
      </c>
      <c r="F23" s="8" t="s">
        <v>5</v>
      </c>
      <c r="G23" s="10" t="s">
        <v>6</v>
      </c>
      <c r="H23" s="8" t="s">
        <v>7</v>
      </c>
      <c r="I23" s="8" t="s">
        <v>8</v>
      </c>
      <c r="J23" s="8" t="s">
        <v>9</v>
      </c>
      <c r="K23" s="8" t="s">
        <v>10</v>
      </c>
    </row>
    <row r="24" spans="2:11" s="1" customFormat="1" ht="52.5" customHeight="1" x14ac:dyDescent="0.2">
      <c r="B24" s="5">
        <v>1</v>
      </c>
      <c r="C24" s="14" t="s">
        <v>19</v>
      </c>
      <c r="D24" s="15" t="s">
        <v>21</v>
      </c>
      <c r="E24" s="18" t="s">
        <v>20</v>
      </c>
      <c r="F24" s="16">
        <v>45518</v>
      </c>
      <c r="G24" s="19">
        <v>2858124.9</v>
      </c>
      <c r="H24" s="16">
        <v>45657</v>
      </c>
      <c r="I24" s="19">
        <f t="shared" ref="I24:I41" si="0">+G24</f>
        <v>2858124.9</v>
      </c>
      <c r="J24" s="17" t="s">
        <v>14</v>
      </c>
      <c r="K24" s="18" t="s">
        <v>17</v>
      </c>
    </row>
    <row r="25" spans="2:11" s="1" customFormat="1" ht="52.5" customHeight="1" x14ac:dyDescent="0.2">
      <c r="B25" s="5">
        <v>2</v>
      </c>
      <c r="C25" s="14" t="s">
        <v>22</v>
      </c>
      <c r="D25" s="15" t="s">
        <v>24</v>
      </c>
      <c r="E25" s="18" t="s">
        <v>25</v>
      </c>
      <c r="F25" s="16">
        <v>45510</v>
      </c>
      <c r="G25" s="19">
        <v>141510.85</v>
      </c>
      <c r="H25" s="16">
        <v>45657</v>
      </c>
      <c r="I25" s="19">
        <f t="shared" si="0"/>
        <v>141510.85</v>
      </c>
      <c r="J25" s="17" t="s">
        <v>14</v>
      </c>
      <c r="K25" s="18" t="s">
        <v>17</v>
      </c>
    </row>
    <row r="26" spans="2:11" s="1" customFormat="1" ht="52.5" customHeight="1" x14ac:dyDescent="0.2">
      <c r="B26" s="5">
        <v>3</v>
      </c>
      <c r="C26" s="14" t="s">
        <v>23</v>
      </c>
      <c r="D26" s="15" t="s">
        <v>26</v>
      </c>
      <c r="E26" s="18" t="s">
        <v>27</v>
      </c>
      <c r="F26" s="16">
        <v>45531</v>
      </c>
      <c r="G26" s="19">
        <v>849600</v>
      </c>
      <c r="H26" s="16">
        <v>45657</v>
      </c>
      <c r="I26" s="19">
        <f t="shared" si="0"/>
        <v>849600</v>
      </c>
      <c r="J26" s="17" t="s">
        <v>14</v>
      </c>
      <c r="K26" s="18" t="s">
        <v>17</v>
      </c>
    </row>
    <row r="27" spans="2:11" s="1" customFormat="1" ht="52.5" customHeight="1" x14ac:dyDescent="0.2">
      <c r="B27" s="5">
        <v>4</v>
      </c>
      <c r="C27" s="14" t="s">
        <v>28</v>
      </c>
      <c r="D27" s="15" t="s">
        <v>33</v>
      </c>
      <c r="E27" s="18" t="s">
        <v>34</v>
      </c>
      <c r="F27" s="16">
        <v>45496</v>
      </c>
      <c r="G27" s="19">
        <v>64015</v>
      </c>
      <c r="H27" s="16">
        <v>45657</v>
      </c>
      <c r="I27" s="19">
        <f t="shared" si="0"/>
        <v>64015</v>
      </c>
      <c r="J27" s="17" t="s">
        <v>14</v>
      </c>
      <c r="K27" s="18" t="s">
        <v>17</v>
      </c>
    </row>
    <row r="28" spans="2:11" s="1" customFormat="1" ht="52.5" customHeight="1" x14ac:dyDescent="0.2">
      <c r="B28" s="5">
        <v>5</v>
      </c>
      <c r="C28" s="14" t="s">
        <v>29</v>
      </c>
      <c r="D28" s="15" t="s">
        <v>33</v>
      </c>
      <c r="E28" s="18" t="s">
        <v>35</v>
      </c>
      <c r="F28" s="16">
        <v>45475</v>
      </c>
      <c r="G28" s="19">
        <v>238221.48</v>
      </c>
      <c r="H28" s="16">
        <v>45657</v>
      </c>
      <c r="I28" s="19">
        <f t="shared" si="0"/>
        <v>238221.48</v>
      </c>
      <c r="J28" s="17" t="s">
        <v>14</v>
      </c>
      <c r="K28" s="18" t="s">
        <v>17</v>
      </c>
    </row>
    <row r="29" spans="2:11" s="1" customFormat="1" ht="52.5" customHeight="1" x14ac:dyDescent="0.2">
      <c r="B29" s="5">
        <v>6</v>
      </c>
      <c r="C29" s="14" t="s">
        <v>30</v>
      </c>
      <c r="D29" s="15" t="s">
        <v>33</v>
      </c>
      <c r="E29" s="18" t="s">
        <v>36</v>
      </c>
      <c r="F29" s="16">
        <v>45482</v>
      </c>
      <c r="G29" s="19">
        <v>4838</v>
      </c>
      <c r="H29" s="16">
        <v>45657</v>
      </c>
      <c r="I29" s="19">
        <f t="shared" si="0"/>
        <v>4838</v>
      </c>
      <c r="J29" s="17" t="s">
        <v>14</v>
      </c>
      <c r="K29" s="18" t="s">
        <v>17</v>
      </c>
    </row>
    <row r="30" spans="2:11" s="1" customFormat="1" ht="52.5" customHeight="1" x14ac:dyDescent="0.2">
      <c r="B30" s="5">
        <v>7</v>
      </c>
      <c r="C30" s="14" t="s">
        <v>31</v>
      </c>
      <c r="D30" s="15" t="s">
        <v>33</v>
      </c>
      <c r="E30" s="18" t="s">
        <v>37</v>
      </c>
      <c r="F30" s="16">
        <v>45475</v>
      </c>
      <c r="G30" s="19">
        <v>61704.36</v>
      </c>
      <c r="H30" s="16">
        <v>45657</v>
      </c>
      <c r="I30" s="19">
        <f t="shared" si="0"/>
        <v>61704.36</v>
      </c>
      <c r="J30" s="17" t="s">
        <v>14</v>
      </c>
      <c r="K30" s="18" t="s">
        <v>17</v>
      </c>
    </row>
    <row r="31" spans="2:11" s="1" customFormat="1" ht="52.5" customHeight="1" x14ac:dyDescent="0.2">
      <c r="B31" s="5">
        <v>8</v>
      </c>
      <c r="C31" s="14" t="s">
        <v>32</v>
      </c>
      <c r="D31" s="15" t="s">
        <v>33</v>
      </c>
      <c r="E31" s="18" t="s">
        <v>38</v>
      </c>
      <c r="F31" s="16">
        <v>45475</v>
      </c>
      <c r="G31" s="19">
        <v>39884</v>
      </c>
      <c r="H31" s="16">
        <v>45657</v>
      </c>
      <c r="I31" s="19">
        <f t="shared" si="0"/>
        <v>39884</v>
      </c>
      <c r="J31" s="17" t="s">
        <v>14</v>
      </c>
      <c r="K31" s="18" t="s">
        <v>17</v>
      </c>
    </row>
    <row r="32" spans="2:11" s="1" customFormat="1" ht="52.5" customHeight="1" x14ac:dyDescent="0.2">
      <c r="B32" s="5">
        <v>9</v>
      </c>
      <c r="C32" s="14" t="s">
        <v>39</v>
      </c>
      <c r="D32" s="15" t="s">
        <v>41</v>
      </c>
      <c r="E32" s="18" t="s">
        <v>42</v>
      </c>
      <c r="F32" s="16">
        <v>45505</v>
      </c>
      <c r="G32" s="19">
        <v>58410</v>
      </c>
      <c r="H32" s="16">
        <v>45657</v>
      </c>
      <c r="I32" s="19">
        <f t="shared" si="0"/>
        <v>58410</v>
      </c>
      <c r="J32" s="17" t="s">
        <v>14</v>
      </c>
      <c r="K32" s="18" t="s">
        <v>17</v>
      </c>
    </row>
    <row r="33" spans="2:11" s="1" customFormat="1" ht="52.5" customHeight="1" x14ac:dyDescent="0.2">
      <c r="B33" s="5">
        <v>10</v>
      </c>
      <c r="C33" s="14" t="s">
        <v>39</v>
      </c>
      <c r="D33" s="15" t="s">
        <v>41</v>
      </c>
      <c r="E33" s="18" t="s">
        <v>43</v>
      </c>
      <c r="F33" s="16">
        <v>45524</v>
      </c>
      <c r="G33" s="19">
        <v>11328</v>
      </c>
      <c r="H33" s="16">
        <v>45657</v>
      </c>
      <c r="I33" s="19">
        <f>+G33</f>
        <v>11328</v>
      </c>
      <c r="J33" s="17" t="s">
        <v>14</v>
      </c>
      <c r="K33" s="18" t="s">
        <v>17</v>
      </c>
    </row>
    <row r="34" spans="2:11" s="1" customFormat="1" ht="52.5" customHeight="1" x14ac:dyDescent="0.2">
      <c r="B34" s="5">
        <v>11</v>
      </c>
      <c r="C34" s="14" t="s">
        <v>40</v>
      </c>
      <c r="D34" s="15" t="s">
        <v>41</v>
      </c>
      <c r="E34" s="18" t="s">
        <v>44</v>
      </c>
      <c r="F34" s="16">
        <v>45482</v>
      </c>
      <c r="G34" s="19">
        <v>66080</v>
      </c>
      <c r="H34" s="16">
        <v>45657</v>
      </c>
      <c r="I34" s="19">
        <f>+G34</f>
        <v>66080</v>
      </c>
      <c r="J34" s="17" t="s">
        <v>14</v>
      </c>
      <c r="K34" s="18" t="s">
        <v>17</v>
      </c>
    </row>
    <row r="35" spans="2:11" s="1" customFormat="1" ht="52.5" customHeight="1" x14ac:dyDescent="0.2">
      <c r="B35" s="5">
        <v>12</v>
      </c>
      <c r="C35" s="14" t="s">
        <v>45</v>
      </c>
      <c r="D35" s="20" t="s">
        <v>46</v>
      </c>
      <c r="E35" s="18" t="s">
        <v>47</v>
      </c>
      <c r="F35" s="16">
        <v>45475</v>
      </c>
      <c r="G35" s="19">
        <v>123298.2</v>
      </c>
      <c r="H35" s="16">
        <v>45657</v>
      </c>
      <c r="I35" s="19">
        <f t="shared" si="0"/>
        <v>123298.2</v>
      </c>
      <c r="J35" s="17" t="s">
        <v>14</v>
      </c>
      <c r="K35" s="18" t="s">
        <v>17</v>
      </c>
    </row>
    <row r="36" spans="2:11" s="1" customFormat="1" ht="52.5" customHeight="1" x14ac:dyDescent="0.2">
      <c r="B36" s="5">
        <v>13</v>
      </c>
      <c r="C36" s="14" t="s">
        <v>48</v>
      </c>
      <c r="D36" s="15" t="s">
        <v>49</v>
      </c>
      <c r="E36" s="18" t="s">
        <v>50</v>
      </c>
      <c r="F36" s="16">
        <v>45498</v>
      </c>
      <c r="G36" s="19">
        <v>291044.96000000002</v>
      </c>
      <c r="H36" s="16">
        <v>45657</v>
      </c>
      <c r="I36" s="19">
        <f t="shared" si="0"/>
        <v>291044.96000000002</v>
      </c>
      <c r="J36" s="17" t="s">
        <v>14</v>
      </c>
      <c r="K36" s="18" t="s">
        <v>17</v>
      </c>
    </row>
    <row r="37" spans="2:11" s="1" customFormat="1" ht="52.5" customHeight="1" x14ac:dyDescent="0.2">
      <c r="B37" s="5">
        <v>14</v>
      </c>
      <c r="C37" s="14" t="s">
        <v>48</v>
      </c>
      <c r="D37" s="15" t="s">
        <v>49</v>
      </c>
      <c r="E37" s="18" t="s">
        <v>51</v>
      </c>
      <c r="F37" s="16">
        <v>45524</v>
      </c>
      <c r="G37" s="19">
        <v>184574.95</v>
      </c>
      <c r="H37" s="16">
        <v>45657</v>
      </c>
      <c r="I37" s="19">
        <f t="shared" si="0"/>
        <v>184574.95</v>
      </c>
      <c r="J37" s="17" t="s">
        <v>14</v>
      </c>
      <c r="K37" s="18" t="s">
        <v>17</v>
      </c>
    </row>
    <row r="38" spans="2:11" s="1" customFormat="1" ht="52.5" customHeight="1" x14ac:dyDescent="0.2">
      <c r="B38" s="5">
        <v>15</v>
      </c>
      <c r="C38" s="14" t="s">
        <v>52</v>
      </c>
      <c r="D38" s="15" t="s">
        <v>53</v>
      </c>
      <c r="E38" s="18" t="s">
        <v>54</v>
      </c>
      <c r="F38" s="16">
        <v>45505</v>
      </c>
      <c r="G38" s="19">
        <v>1307912</v>
      </c>
      <c r="H38" s="16">
        <v>45657</v>
      </c>
      <c r="I38" s="19">
        <f t="shared" si="0"/>
        <v>1307912</v>
      </c>
      <c r="J38" s="17" t="s">
        <v>14</v>
      </c>
      <c r="K38" s="18" t="s">
        <v>17</v>
      </c>
    </row>
    <row r="39" spans="2:11" s="1" customFormat="1" ht="52.5" customHeight="1" x14ac:dyDescent="0.2">
      <c r="B39" s="5">
        <v>16</v>
      </c>
      <c r="C39" s="14" t="s">
        <v>39</v>
      </c>
      <c r="D39" s="15" t="s">
        <v>58</v>
      </c>
      <c r="E39" s="18" t="s">
        <v>59</v>
      </c>
      <c r="F39" s="16">
        <v>45505</v>
      </c>
      <c r="G39" s="19">
        <v>1238292</v>
      </c>
      <c r="H39" s="16">
        <v>45657</v>
      </c>
      <c r="I39" s="19">
        <f t="shared" si="0"/>
        <v>1238292</v>
      </c>
      <c r="J39" s="17" t="s">
        <v>14</v>
      </c>
      <c r="K39" s="18" t="s">
        <v>17</v>
      </c>
    </row>
    <row r="40" spans="2:11" s="1" customFormat="1" ht="52.5" customHeight="1" x14ac:dyDescent="0.2">
      <c r="B40" s="5">
        <v>17</v>
      </c>
      <c r="C40" s="14" t="s">
        <v>55</v>
      </c>
      <c r="D40" s="15" t="s">
        <v>56</v>
      </c>
      <c r="E40" s="18" t="s">
        <v>57</v>
      </c>
      <c r="F40" s="16">
        <v>45433</v>
      </c>
      <c r="G40" s="19">
        <v>712500</v>
      </c>
      <c r="H40" s="16">
        <v>45657</v>
      </c>
      <c r="I40" s="19">
        <f t="shared" si="0"/>
        <v>712500</v>
      </c>
      <c r="J40" s="17" t="s">
        <v>14</v>
      </c>
      <c r="K40" s="18" t="s">
        <v>17</v>
      </c>
    </row>
    <row r="41" spans="2:11" s="1" customFormat="1" ht="52.5" customHeight="1" x14ac:dyDescent="0.2">
      <c r="B41" s="5">
        <v>18</v>
      </c>
      <c r="C41" s="14" t="s">
        <v>60</v>
      </c>
      <c r="D41" s="15" t="s">
        <v>61</v>
      </c>
      <c r="E41" s="18" t="s">
        <v>62</v>
      </c>
      <c r="F41" s="16">
        <v>45463</v>
      </c>
      <c r="G41" s="19">
        <v>20768</v>
      </c>
      <c r="H41" s="16">
        <v>45657</v>
      </c>
      <c r="I41" s="19">
        <f t="shared" si="0"/>
        <v>20768</v>
      </c>
      <c r="J41" s="17" t="s">
        <v>14</v>
      </c>
      <c r="K41" s="18" t="s">
        <v>17</v>
      </c>
    </row>
    <row r="42" spans="2:11" s="1" customFormat="1" ht="52.5" customHeight="1" x14ac:dyDescent="0.2">
      <c r="B42" s="6"/>
      <c r="C42" s="6"/>
      <c r="D42" s="6"/>
      <c r="E42" s="6"/>
      <c r="F42" s="7" t="s">
        <v>13</v>
      </c>
      <c r="G42" s="21">
        <f>SUM(G24:G41)</f>
        <v>8272106.7000000002</v>
      </c>
      <c r="H42" s="6"/>
      <c r="I42" s="21">
        <f>SUM(I24:I41)</f>
        <v>8272106.7000000002</v>
      </c>
      <c r="J42" s="6"/>
      <c r="K42" s="6"/>
    </row>
    <row r="43" spans="2:11" ht="39" customHeight="1" x14ac:dyDescent="0.25"/>
    <row r="44" spans="2:11" ht="39" customHeight="1" x14ac:dyDescent="0.25"/>
    <row r="45" spans="2:11" ht="39" customHeight="1" x14ac:dyDescent="0.25"/>
    <row r="46" spans="2:11" ht="33" customHeight="1" x14ac:dyDescent="0.25"/>
    <row r="47" spans="2:11" ht="21" customHeight="1" x14ac:dyDescent="0.3">
      <c r="B47" s="11" t="s">
        <v>15</v>
      </c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5.75" customHeight="1" x14ac:dyDescent="0.3">
      <c r="B48" s="11" t="s">
        <v>16</v>
      </c>
      <c r="C48" s="11"/>
      <c r="D48" s="11"/>
      <c r="E48" s="11"/>
      <c r="F48" s="11"/>
      <c r="G48" s="11"/>
      <c r="H48" s="11"/>
      <c r="I48" s="11"/>
      <c r="J48" s="11"/>
      <c r="K48" s="11"/>
    </row>
    <row r="49" ht="17.25" customHeight="1" x14ac:dyDescent="0.25"/>
    <row r="50" ht="22.5" customHeight="1" x14ac:dyDescent="0.25"/>
    <row r="51" ht="28.5" customHeight="1" x14ac:dyDescent="0.25"/>
  </sheetData>
  <mergeCells count="6">
    <mergeCell ref="B48:K48"/>
    <mergeCell ref="B14:K15"/>
    <mergeCell ref="B17:K17"/>
    <mergeCell ref="B19:K19"/>
    <mergeCell ref="B20:K20"/>
    <mergeCell ref="B47:K47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COMPRAS</cp:lastModifiedBy>
  <cp:lastPrinted>2022-08-17T17:20:52Z</cp:lastPrinted>
  <dcterms:created xsi:type="dcterms:W3CDTF">2022-01-20T15:53:28Z</dcterms:created>
  <dcterms:modified xsi:type="dcterms:W3CDTF">2024-09-12T13:58:00Z</dcterms:modified>
</cp:coreProperties>
</file>