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CENTRO DE OPERACIONES DE EMERGENCIAS AÑO 2022\TRABAJOS 2023\RELACION DE TRABAJOS LUIS\DICIEMBRE\"/>
    </mc:Choice>
  </mc:AlternateContent>
  <xr:revisionPtr revIDLastSave="0" documentId="13_ncr:1_{3821ABA2-6795-4240-8267-F9B655F239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Hoja1!$A$1:$K$51</definedName>
    <definedName name="incBuyerDossierDetaillnkRequestName" localSheetId="0">Hoja1!#REF!</definedName>
    <definedName name="lnkProcurementContractViewLinkNewTab_0" localSheetId="0">Hoja1!$C$38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3" l="1"/>
  <c r="I39" i="3"/>
  <c r="I38" i="3"/>
  <c r="I37" i="3"/>
  <c r="I36" i="3"/>
  <c r="I30" i="3"/>
  <c r="I25" i="3"/>
  <c r="I26" i="3"/>
  <c r="I27" i="3"/>
  <c r="I28" i="3"/>
  <c r="I29" i="3"/>
  <c r="I31" i="3"/>
  <c r="I32" i="3"/>
  <c r="I33" i="3"/>
  <c r="I34" i="3"/>
  <c r="I35" i="3"/>
  <c r="I24" i="3"/>
  <c r="G41" i="3"/>
  <c r="I41" i="3" l="1"/>
</calcChain>
</file>

<file path=xl/sharedStrings.xml><?xml version="1.0" encoding="utf-8"?>
<sst xmlns="http://schemas.openxmlformats.org/spreadsheetml/2006/main" count="100" uniqueCount="62">
  <si>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</si>
  <si>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</si>
  <si>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</si>
  <si>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</si>
  <si>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</si>
  <si>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</si>
  <si>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</si>
  <si>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</si>
  <si>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</si>
  <si>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</si>
  <si>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</si>
  <si>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</si>
  <si>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</si>
  <si>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</si>
  <si>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</si>
  <si>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</si>
  <si>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</si>
  <si>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</si>
  <si>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ADQUISICION DE LAVADO DE VEHICULOS Y OTROS.</t>
  </si>
  <si>
    <t>ADQUISICION DE GAS LICUADO DE PETROLEO.</t>
  </si>
  <si>
    <t>ADQUISICION DE TELON DE FONDO PARA ESTUDIO FOTOGRAFICO Y OTROS.</t>
  </si>
  <si>
    <t>ADQUISICION DE ELECTRODOMESTICOS, PARA SER UTILIZADOS EN EL CENTRO DE OPERACIONES DE EMERGENCIAS.</t>
  </si>
  <si>
    <t>ADQUISICION DE MOBILIARIO DE OFICINA, PARA SER UTILIZADOS EN EL CENTRO DE OPERACIONES DE EMERGENCIAS.</t>
  </si>
  <si>
    <t>ADQUISICION DE EQUIPOS MEDICOS, PARA SER UTILIZADOS EN EL CENTRO DE OPERACIONES DE EMERGENCIAS.</t>
  </si>
  <si>
    <t>ADQUISICION DE FUNDAS PLASTICAS PARA BASURA, PARA SER UTILIZADOS EN EL CENTRO DE OPERACIONES DE EMERGENCIAS.</t>
  </si>
  <si>
    <t>ADQUISICION DE DETECTOR DE METALES Y CONTROL PARA PUERTAS DE ACCESO, PARA SER UTILIZADOS EN EL CENTRO DE OPERACIONES DE EMERGENCIAS.</t>
  </si>
  <si>
    <t>ADQUISICION DE MATERIALES DE OFICINA, PARA SER UTILIZADOS EN EL CENTRO DE OPERACIONES DE EMERGENCIAS.</t>
  </si>
  <si>
    <t>Comercial Mini, EIRL</t>
  </si>
  <si>
    <t>Tomás Gómez Checo, SRL</t>
  </si>
  <si>
    <t>Tropigas Dominicana, SRL</t>
  </si>
  <si>
    <t>Green Quality, SRL</t>
  </si>
  <si>
    <t>Garena, SRL</t>
  </si>
  <si>
    <t>Brothers RSR Supply Offices, SRL</t>
  </si>
  <si>
    <t>Comercial Akoo, SRL</t>
  </si>
  <si>
    <t>Metro Tecnologia (METROTEC), SRL</t>
  </si>
  <si>
    <t>B1500011305</t>
  </si>
  <si>
    <t>CORRESPONDIENTE AL MES DE DICIEMBRE 2023.</t>
  </si>
  <si>
    <t>B1500001168</t>
  </si>
  <si>
    <t>B1500000685</t>
  </si>
  <si>
    <t>B1500000201</t>
  </si>
  <si>
    <t>B1500000474</t>
  </si>
  <si>
    <t>B1500000477</t>
  </si>
  <si>
    <t>B1500001172</t>
  </si>
  <si>
    <t>B1500000467</t>
  </si>
  <si>
    <t>B1500000126</t>
  </si>
  <si>
    <t>B1500013754</t>
  </si>
  <si>
    <t>B1500000214</t>
  </si>
  <si>
    <t>B1500010736</t>
  </si>
  <si>
    <t>Confiservis, SRL</t>
  </si>
  <si>
    <t>ADQUISICIÓN DE PRENDAS DE VESTIR CON BORDADOS Y CHALECOS SERIGRAFIADOS</t>
  </si>
  <si>
    <t>B1500000048</t>
  </si>
  <si>
    <t>GTG Industrial, SRL</t>
  </si>
  <si>
    <t>AQUISICION DE MATERIALES DE LIMPIEZA, PARA SER UTILIZADOS EN EL CENTRO DE OPERACIONES DE EMERGENCIAS COE.</t>
  </si>
  <si>
    <t>B1500003792</t>
  </si>
  <si>
    <t>Nap del Caribe, INC</t>
  </si>
  <si>
    <t>ADQUISICIÓN DE SERVICIO DE ALMACENAMIENTO DE INFORMACIÓN DIGITAL EN LA NUBE.</t>
  </si>
  <si>
    <t>B1500001430</t>
  </si>
  <si>
    <t>Willian Ramon Coste Duran</t>
  </si>
  <si>
    <t>ADQUISICIÓN DE ALIMENTOS Y BEBIDAS (CRUDOS Y DE HIDRATACIÓN).</t>
  </si>
  <si>
    <t>B1500000417</t>
  </si>
  <si>
    <t>ADQUISICIÓN DE IMPRESORAS MULTIFUNCIONALES</t>
  </si>
  <si>
    <t>B1500000125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</si>
</sst>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164" fontId="6" fillId="0" borderId="3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</cellXfs>
  <cellStyles count="3">
    <cellStyle name="Hipervínculo" xfId="2" builtinId="8"/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1160236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43</xdr:row>
      <xdr:rowOff>297657</xdr:rowOff>
    </xdr:from>
    <xdr:to>
      <xdr:col>8</xdr:col>
      <xdr:colOff>811780</xdr:colOff>
      <xdr:row>49</xdr:row>
      <xdr:rowOff>227649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3848099</xdr:colOff>
      <xdr:row>41</xdr:row>
      <xdr:rowOff>454819</xdr:rowOff>
    </xdr:from>
    <xdr:to>
      <xdr:col>5</xdr:col>
      <xdr:colOff>90222</xdr:colOff>
      <xdr:row>44</xdr:row>
      <xdr:rowOff>250032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93" y="7253288"/>
          <a:ext cx="2345267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50"/>
  <sheetViews>
    <sheetView tabSelected="1" topLeftCell="A12" zoomScale="110" zoomScaleNormal="110" workbookViewId="0">
      <selection activeCell="D41" sqref="D41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1.28515625" customWidth="1"/>
    <col min="4" max="4" width="64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2:11" ht="27.7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0" t="s">
        <v>11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1" ht="27" customHeight="1" x14ac:dyDescent="0.25">
      <c r="B20" s="20" t="s">
        <v>36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11" t="s">
        <v>1</v>
      </c>
      <c r="C23" s="12" t="s">
        <v>3</v>
      </c>
      <c r="D23" s="12" t="s">
        <v>2</v>
      </c>
      <c r="E23" s="11" t="s">
        <v>4</v>
      </c>
      <c r="F23" s="11" t="s">
        <v>5</v>
      </c>
      <c r="G23" s="13" t="s">
        <v>6</v>
      </c>
      <c r="H23" s="11" t="s">
        <v>7</v>
      </c>
      <c r="I23" s="11" t="s">
        <v>8</v>
      </c>
      <c r="J23" s="11" t="s">
        <v>9</v>
      </c>
      <c r="K23" s="11" t="s">
        <v>10</v>
      </c>
    </row>
    <row r="24" spans="2:11" s="1" customFormat="1" ht="52.5" customHeight="1" x14ac:dyDescent="0.2">
      <c r="B24" s="14">
        <v>1</v>
      </c>
      <c r="C24" s="22" t="s">
        <v>27</v>
      </c>
      <c r="D24" s="23" t="s">
        <v>18</v>
      </c>
      <c r="E24" s="25" t="s">
        <v>46</v>
      </c>
      <c r="F24" s="15">
        <v>45268</v>
      </c>
      <c r="G24" s="21">
        <v>84060.04</v>
      </c>
      <c r="H24" s="15">
        <v>45291</v>
      </c>
      <c r="I24" s="16">
        <f>+G24</f>
        <v>84060.04</v>
      </c>
      <c r="J24" s="17" t="s">
        <v>14</v>
      </c>
      <c r="K24" s="14" t="s">
        <v>17</v>
      </c>
    </row>
    <row r="25" spans="2:11" s="1" customFormat="1" ht="52.5" customHeight="1" x14ac:dyDescent="0.2">
      <c r="B25" s="14">
        <v>2</v>
      </c>
      <c r="C25" s="22" t="s">
        <v>28</v>
      </c>
      <c r="D25" s="23" t="s">
        <v>18</v>
      </c>
      <c r="E25" s="25" t="s">
        <v>47</v>
      </c>
      <c r="F25" s="15">
        <v>45268</v>
      </c>
      <c r="G25" s="21">
        <v>6624.95</v>
      </c>
      <c r="H25" s="15">
        <v>45291</v>
      </c>
      <c r="I25" s="16">
        <f t="shared" ref="I25:I40" si="0">+G25</f>
        <v>6624.95</v>
      </c>
      <c r="J25" s="17" t="s">
        <v>14</v>
      </c>
      <c r="K25" s="14" t="s">
        <v>17</v>
      </c>
    </row>
    <row r="26" spans="2:11" s="1" customFormat="1" ht="52.5" customHeight="1" x14ac:dyDescent="0.2">
      <c r="B26" s="14">
        <v>3</v>
      </c>
      <c r="C26" s="22" t="s">
        <v>29</v>
      </c>
      <c r="D26" s="23" t="s">
        <v>19</v>
      </c>
      <c r="E26" s="25" t="s">
        <v>45</v>
      </c>
      <c r="F26" s="15">
        <v>45241</v>
      </c>
      <c r="G26" s="21">
        <v>6630</v>
      </c>
      <c r="H26" s="15">
        <v>45291</v>
      </c>
      <c r="I26" s="16">
        <f t="shared" si="0"/>
        <v>6630</v>
      </c>
      <c r="J26" s="17" t="s">
        <v>14</v>
      </c>
      <c r="K26" s="14" t="s">
        <v>17</v>
      </c>
    </row>
    <row r="27" spans="2:11" s="1" customFormat="1" ht="52.5" customHeight="1" x14ac:dyDescent="0.2">
      <c r="B27" s="14">
        <v>4</v>
      </c>
      <c r="C27" s="22" t="s">
        <v>30</v>
      </c>
      <c r="D27" s="23" t="s">
        <v>20</v>
      </c>
      <c r="E27" s="25" t="s">
        <v>44</v>
      </c>
      <c r="F27" s="15">
        <v>45288</v>
      </c>
      <c r="G27" s="21">
        <v>222902</v>
      </c>
      <c r="H27" s="15">
        <v>45291</v>
      </c>
      <c r="I27" s="16">
        <f t="shared" si="0"/>
        <v>222902</v>
      </c>
      <c r="J27" s="17" t="s">
        <v>14</v>
      </c>
      <c r="K27" s="14" t="s">
        <v>17</v>
      </c>
    </row>
    <row r="28" spans="2:11" s="1" customFormat="1" ht="52.5" customHeight="1" x14ac:dyDescent="0.2">
      <c r="B28" s="14">
        <v>5</v>
      </c>
      <c r="C28" s="22" t="s">
        <v>31</v>
      </c>
      <c r="D28" s="23" t="s">
        <v>21</v>
      </c>
      <c r="E28" s="25" t="s">
        <v>43</v>
      </c>
      <c r="F28" s="15">
        <v>45279</v>
      </c>
      <c r="G28" s="21">
        <v>71390</v>
      </c>
      <c r="H28" s="15">
        <v>45291</v>
      </c>
      <c r="I28" s="16">
        <f t="shared" si="0"/>
        <v>71390</v>
      </c>
      <c r="J28" s="17" t="s">
        <v>14</v>
      </c>
      <c r="K28" s="14" t="s">
        <v>17</v>
      </c>
    </row>
    <row r="29" spans="2:11" s="1" customFormat="1" ht="52.5" customHeight="1" x14ac:dyDescent="0.2">
      <c r="B29" s="14">
        <v>6</v>
      </c>
      <c r="C29" s="22" t="s">
        <v>32</v>
      </c>
      <c r="D29" s="23" t="s">
        <v>22</v>
      </c>
      <c r="E29" s="25" t="s">
        <v>42</v>
      </c>
      <c r="F29" s="15">
        <v>45280</v>
      </c>
      <c r="G29" s="21">
        <v>51330</v>
      </c>
      <c r="H29" s="15">
        <v>45291</v>
      </c>
      <c r="I29" s="16">
        <f t="shared" si="0"/>
        <v>51330</v>
      </c>
      <c r="J29" s="17" t="s">
        <v>14</v>
      </c>
      <c r="K29" s="14" t="s">
        <v>17</v>
      </c>
    </row>
    <row r="30" spans="2:11" s="1" customFormat="1" ht="52.5" customHeight="1" x14ac:dyDescent="0.2">
      <c r="B30" s="14">
        <v>7</v>
      </c>
      <c r="C30" s="22" t="s">
        <v>31</v>
      </c>
      <c r="D30" s="23" t="s">
        <v>23</v>
      </c>
      <c r="E30" s="25" t="s">
        <v>40</v>
      </c>
      <c r="F30" s="15">
        <v>45279</v>
      </c>
      <c r="G30" s="21">
        <v>48571.72</v>
      </c>
      <c r="H30" s="15">
        <v>45291</v>
      </c>
      <c r="I30" s="16">
        <f t="shared" si="0"/>
        <v>48571.72</v>
      </c>
      <c r="J30" s="17"/>
      <c r="K30" s="14"/>
    </row>
    <row r="31" spans="2:11" s="1" customFormat="1" ht="52.5" customHeight="1" x14ac:dyDescent="0.2">
      <c r="B31" s="14">
        <v>8</v>
      </c>
      <c r="C31" s="22" t="s">
        <v>31</v>
      </c>
      <c r="D31" s="23" t="s">
        <v>23</v>
      </c>
      <c r="E31" s="25" t="s">
        <v>41</v>
      </c>
      <c r="F31" s="15">
        <v>45281</v>
      </c>
      <c r="G31" s="21">
        <v>19529</v>
      </c>
      <c r="H31" s="15">
        <v>45291</v>
      </c>
      <c r="I31" s="16">
        <f t="shared" si="0"/>
        <v>19529</v>
      </c>
      <c r="J31" s="17" t="s">
        <v>14</v>
      </c>
      <c r="K31" s="14" t="s">
        <v>17</v>
      </c>
    </row>
    <row r="32" spans="2:11" s="1" customFormat="1" ht="52.5" customHeight="1" x14ac:dyDescent="0.2">
      <c r="B32" s="14">
        <v>9</v>
      </c>
      <c r="C32" s="22" t="s">
        <v>33</v>
      </c>
      <c r="D32" s="23" t="s">
        <v>24</v>
      </c>
      <c r="E32" s="25" t="s">
        <v>39</v>
      </c>
      <c r="F32" s="15">
        <v>45279</v>
      </c>
      <c r="G32" s="21">
        <v>38350</v>
      </c>
      <c r="H32" s="15">
        <v>45291</v>
      </c>
      <c r="I32" s="16">
        <f t="shared" si="0"/>
        <v>38350</v>
      </c>
      <c r="J32" s="17" t="s">
        <v>14</v>
      </c>
      <c r="K32" s="14" t="s">
        <v>17</v>
      </c>
    </row>
    <row r="33" spans="2:11" s="1" customFormat="1" ht="52.5" customHeight="1" x14ac:dyDescent="0.2">
      <c r="B33" s="14">
        <v>10</v>
      </c>
      <c r="C33" s="22" t="s">
        <v>34</v>
      </c>
      <c r="D33" s="24" t="s">
        <v>25</v>
      </c>
      <c r="E33" s="25" t="s">
        <v>38</v>
      </c>
      <c r="F33" s="15">
        <v>45279</v>
      </c>
      <c r="G33" s="21">
        <v>19824</v>
      </c>
      <c r="H33" s="15">
        <v>45291</v>
      </c>
      <c r="I33" s="16">
        <f t="shared" si="0"/>
        <v>19824</v>
      </c>
      <c r="J33" s="17" t="s">
        <v>14</v>
      </c>
      <c r="K33" s="14" t="s">
        <v>17</v>
      </c>
    </row>
    <row r="34" spans="2:11" s="1" customFormat="1" ht="52.5" customHeight="1" x14ac:dyDescent="0.2">
      <c r="B34" s="14">
        <v>11</v>
      </c>
      <c r="C34" s="22" t="s">
        <v>32</v>
      </c>
      <c r="D34" s="24" t="s">
        <v>26</v>
      </c>
      <c r="E34" s="25" t="s">
        <v>37</v>
      </c>
      <c r="F34" s="15">
        <v>45279</v>
      </c>
      <c r="G34" s="21">
        <v>205213.8</v>
      </c>
      <c r="H34" s="15">
        <v>45291</v>
      </c>
      <c r="I34" s="16">
        <f t="shared" si="0"/>
        <v>205213.8</v>
      </c>
      <c r="J34" s="17" t="s">
        <v>14</v>
      </c>
      <c r="K34" s="14" t="s">
        <v>17</v>
      </c>
    </row>
    <row r="35" spans="2:11" s="1" customFormat="1" ht="52.5" customHeight="1" x14ac:dyDescent="0.2">
      <c r="B35" s="14">
        <v>12</v>
      </c>
      <c r="C35" s="22" t="s">
        <v>29</v>
      </c>
      <c r="D35" s="24" t="s">
        <v>19</v>
      </c>
      <c r="E35" s="25" t="s">
        <v>35</v>
      </c>
      <c r="F35" s="15">
        <v>45280</v>
      </c>
      <c r="G35" s="21">
        <v>6541.16</v>
      </c>
      <c r="H35" s="15">
        <v>45291</v>
      </c>
      <c r="I35" s="16">
        <f t="shared" si="0"/>
        <v>6541.16</v>
      </c>
      <c r="J35" s="17" t="s">
        <v>14</v>
      </c>
      <c r="K35" s="14" t="s">
        <v>17</v>
      </c>
    </row>
    <row r="36" spans="2:11" s="1" customFormat="1" ht="52.5" customHeight="1" x14ac:dyDescent="0.2">
      <c r="B36" s="14">
        <v>13</v>
      </c>
      <c r="C36" s="22" t="s">
        <v>48</v>
      </c>
      <c r="D36" s="27" t="s">
        <v>49</v>
      </c>
      <c r="E36" s="25" t="s">
        <v>50</v>
      </c>
      <c r="F36" s="15">
        <v>45265</v>
      </c>
      <c r="G36" s="16">
        <v>782948.88</v>
      </c>
      <c r="H36" s="15">
        <v>45291</v>
      </c>
      <c r="I36" s="16">
        <f t="shared" si="0"/>
        <v>782948.88</v>
      </c>
      <c r="J36" s="17" t="s">
        <v>14</v>
      </c>
      <c r="K36" s="14" t="s">
        <v>17</v>
      </c>
    </row>
    <row r="37" spans="2:11" s="1" customFormat="1" ht="52.5" customHeight="1" x14ac:dyDescent="0.2">
      <c r="B37" s="14">
        <v>14</v>
      </c>
      <c r="C37" s="26" t="s">
        <v>51</v>
      </c>
      <c r="D37" s="27" t="s">
        <v>52</v>
      </c>
      <c r="E37" s="25" t="s">
        <v>53</v>
      </c>
      <c r="F37" s="15">
        <v>45260</v>
      </c>
      <c r="G37" s="16">
        <v>303100.7</v>
      </c>
      <c r="H37" s="15">
        <v>45291</v>
      </c>
      <c r="I37" s="16">
        <f t="shared" si="0"/>
        <v>303100.7</v>
      </c>
      <c r="J37" s="17" t="s">
        <v>14</v>
      </c>
      <c r="K37" s="14" t="s">
        <v>17</v>
      </c>
    </row>
    <row r="38" spans="2:11" s="1" customFormat="1" ht="52.5" customHeight="1" x14ac:dyDescent="0.2">
      <c r="B38" s="14">
        <v>15</v>
      </c>
      <c r="C38" s="26" t="s">
        <v>54</v>
      </c>
      <c r="D38" s="27" t="s">
        <v>55</v>
      </c>
      <c r="E38" s="25" t="s">
        <v>56</v>
      </c>
      <c r="F38" s="15">
        <v>45259</v>
      </c>
      <c r="G38" s="16">
        <v>182306.11</v>
      </c>
      <c r="H38" s="15">
        <v>45291</v>
      </c>
      <c r="I38" s="16">
        <f t="shared" si="0"/>
        <v>182306.11</v>
      </c>
      <c r="J38" s="17" t="s">
        <v>14</v>
      </c>
      <c r="K38" s="14" t="s">
        <v>17</v>
      </c>
    </row>
    <row r="39" spans="2:11" s="1" customFormat="1" ht="52.5" customHeight="1" x14ac:dyDescent="0.2">
      <c r="B39" s="14">
        <v>16</v>
      </c>
      <c r="C39" s="26" t="s">
        <v>57</v>
      </c>
      <c r="D39" s="28" t="s">
        <v>58</v>
      </c>
      <c r="E39" s="25" t="s">
        <v>59</v>
      </c>
      <c r="F39" s="15">
        <v>45243</v>
      </c>
      <c r="G39" s="16">
        <v>1239048.27</v>
      </c>
      <c r="H39" s="15">
        <v>45291</v>
      </c>
      <c r="I39" s="16">
        <f t="shared" si="0"/>
        <v>1239048.27</v>
      </c>
      <c r="J39" s="17" t="s">
        <v>14</v>
      </c>
      <c r="K39" s="14" t="s">
        <v>17</v>
      </c>
    </row>
    <row r="40" spans="2:11" s="1" customFormat="1" ht="52.5" customHeight="1" x14ac:dyDescent="0.2">
      <c r="B40" s="5">
        <v>17</v>
      </c>
      <c r="C40" s="22" t="s">
        <v>30</v>
      </c>
      <c r="D40" s="28" t="s">
        <v>60</v>
      </c>
      <c r="E40" s="25" t="s">
        <v>61</v>
      </c>
      <c r="F40" s="7">
        <v>45239</v>
      </c>
      <c r="G40" s="6">
        <v>226229.6</v>
      </c>
      <c r="H40" s="7">
        <v>45291</v>
      </c>
      <c r="I40" s="6">
        <f t="shared" si="0"/>
        <v>226229.6</v>
      </c>
      <c r="J40" s="17" t="s">
        <v>14</v>
      </c>
      <c r="K40" s="14" t="s">
        <v>17</v>
      </c>
    </row>
    <row r="41" spans="2:11" s="1" customFormat="1" ht="52.5" customHeight="1" x14ac:dyDescent="0.2">
      <c r="B41" s="8"/>
      <c r="C41" s="8"/>
      <c r="D41" s="8"/>
      <c r="E41" s="8"/>
      <c r="F41" s="10" t="s">
        <v>13</v>
      </c>
      <c r="G41" s="9">
        <f>SUM(G24:G40)</f>
        <v>3514600.23</v>
      </c>
      <c r="H41" s="8"/>
      <c r="I41" s="9">
        <f>SUM(I24:I40)</f>
        <v>3514600.23</v>
      </c>
      <c r="J41" s="8"/>
      <c r="K41" s="8"/>
    </row>
    <row r="42" spans="2:11" ht="39" customHeight="1" x14ac:dyDescent="0.25"/>
    <row r="43" spans="2:11" ht="39" customHeight="1" x14ac:dyDescent="0.25"/>
    <row r="44" spans="2:11" ht="39" customHeight="1" x14ac:dyDescent="0.25"/>
    <row r="45" spans="2:11" ht="39" customHeight="1" x14ac:dyDescent="0.25"/>
    <row r="46" spans="2:11" ht="15.75" customHeight="1" x14ac:dyDescent="0.3">
      <c r="B46" s="18" t="s">
        <v>15</v>
      </c>
      <c r="C46" s="18"/>
      <c r="D46" s="18"/>
      <c r="E46" s="18"/>
      <c r="F46" s="18"/>
      <c r="G46" s="18"/>
      <c r="H46" s="18"/>
      <c r="I46" s="18"/>
      <c r="J46" s="18"/>
      <c r="K46" s="18"/>
    </row>
    <row r="47" spans="2:11" ht="15.75" customHeight="1" x14ac:dyDescent="0.3">
      <c r="B47" s="18" t="s">
        <v>16</v>
      </c>
      <c r="C47" s="18"/>
      <c r="D47" s="18"/>
      <c r="E47" s="18"/>
      <c r="F47" s="18"/>
      <c r="G47" s="18"/>
      <c r="H47" s="18"/>
      <c r="I47" s="18"/>
      <c r="J47" s="18"/>
      <c r="K47" s="18"/>
    </row>
    <row r="48" spans="2:11" ht="17.25" customHeight="1" x14ac:dyDescent="0.25"/>
    <row r="49" ht="22.5" customHeight="1" x14ac:dyDescent="0.25"/>
    <row r="50" ht="28.5" customHeight="1" x14ac:dyDescent="0.25"/>
  </sheetData>
  <mergeCells count="6">
    <mergeCell ref="B47:K47"/>
    <mergeCell ref="B14:K15"/>
    <mergeCell ref="B17:K17"/>
    <mergeCell ref="B19:K19"/>
    <mergeCell ref="B20:K20"/>
    <mergeCell ref="B46:K46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Hoja1!lnkProcurementContractViewLinkNewTab_0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2022-08-17T17:20:52Z</cp:lastPrinted>
  <dcterms:created xsi:type="dcterms:W3CDTF">2022-01-20T15:53:28Z</dcterms:created>
  <dcterms:modified xsi:type="dcterms:W3CDTF">2024-01-11T16:31:02Z</dcterms:modified>
</cp:coreProperties>
</file>